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iirin tulokset 2014" sheetId="1" r:id="rId1"/>
    <sheet name="Järj." sheetId="2" r:id="rId2"/>
  </sheets>
  <definedNames/>
  <calcPr fullCalcOnLoad="1"/>
</workbook>
</file>

<file path=xl/sharedStrings.xml><?xml version="1.0" encoding="utf-8"?>
<sst xmlns="http://schemas.openxmlformats.org/spreadsheetml/2006/main" count="418" uniqueCount="125">
  <si>
    <t>Kaikki</t>
  </si>
  <si>
    <t>Nimi</t>
  </si>
  <si>
    <t>Seura</t>
  </si>
  <si>
    <t>Luokka</t>
  </si>
  <si>
    <t>25t</t>
  </si>
  <si>
    <t>125t</t>
  </si>
  <si>
    <t>50t</t>
  </si>
  <si>
    <t>yht.</t>
  </si>
  <si>
    <t>Into Juhani</t>
  </si>
  <si>
    <t>MU</t>
  </si>
  <si>
    <t>MC</t>
  </si>
  <si>
    <t xml:space="preserve">Passila Antti </t>
  </si>
  <si>
    <t>MA</t>
  </si>
  <si>
    <t>Ahola Kalevi</t>
  </si>
  <si>
    <t>K-HT</t>
  </si>
  <si>
    <t>MM</t>
  </si>
  <si>
    <t xml:space="preserve">Pirttimäki Seija </t>
  </si>
  <si>
    <t>HuVe</t>
  </si>
  <si>
    <t>NA</t>
  </si>
  <si>
    <t xml:space="preserve">Vaskela Jari </t>
  </si>
  <si>
    <t>MB</t>
  </si>
  <si>
    <t xml:space="preserve">Näyskä Keijo </t>
  </si>
  <si>
    <t xml:space="preserve">Luototie Eino </t>
  </si>
  <si>
    <t xml:space="preserve">Uusi-Kölli Heikki </t>
  </si>
  <si>
    <t xml:space="preserve">Raitanen Jorma </t>
  </si>
  <si>
    <t xml:space="preserve">Röytiö Jorma </t>
  </si>
  <si>
    <t xml:space="preserve">Järvinen Risto </t>
  </si>
  <si>
    <t xml:space="preserve">Uusi-Kölli Ritva </t>
  </si>
  <si>
    <t>NB</t>
  </si>
  <si>
    <t xml:space="preserve">Niininen Markku </t>
  </si>
  <si>
    <t xml:space="preserve">Rantanen Asko </t>
  </si>
  <si>
    <t xml:space="preserve">Salo Markku </t>
  </si>
  <si>
    <t xml:space="preserve">Alho Erkki </t>
  </si>
  <si>
    <t xml:space="preserve">Härmäaho Hannu </t>
  </si>
  <si>
    <t xml:space="preserve">Mäki Tapio </t>
  </si>
  <si>
    <t xml:space="preserve">Pesonen Kauko </t>
  </si>
  <si>
    <t>TampT</t>
  </si>
  <si>
    <t>Naumanen Saku</t>
  </si>
  <si>
    <t>Lehtonen Joni</t>
  </si>
  <si>
    <t>NuB</t>
  </si>
  <si>
    <t>Hakenberg Julia</t>
  </si>
  <si>
    <t xml:space="preserve">Kettunen Terttu </t>
  </si>
  <si>
    <t>Hakenberg Joel</t>
  </si>
  <si>
    <t>Niemi Jari</t>
  </si>
  <si>
    <t xml:space="preserve">Näyskä Irja </t>
  </si>
  <si>
    <t xml:space="preserve">Kuusinen Elo </t>
  </si>
  <si>
    <t>Wikström Kerstin</t>
  </si>
  <si>
    <t>NoTik</t>
  </si>
  <si>
    <t>Aaltonen Ari</t>
  </si>
  <si>
    <t>Aalto Kalle</t>
  </si>
  <si>
    <t>Mäkelä Ossi</t>
  </si>
  <si>
    <t>NuA</t>
  </si>
  <si>
    <t>FST</t>
  </si>
  <si>
    <t xml:space="preserve"> 19.1.2014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</si>
  <si>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</si>
  <si>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</si>
  <si>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</si>
  <si>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</si>
  <si>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</si>
  <si>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</si>
  <si>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</si>
  <si>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</si>
  <si>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</si>
  <si>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</si>
  <si>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</si>
  <si>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</si>
  <si>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</si>
  <si>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</si>
  <si>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</si>
  <si>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</si>
  <si>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</si>
  <si>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</si>
  <si>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</si>
  <si>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</si>
  <si>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</si>
  <si>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</si>
  <si>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</si>
  <si>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</si>
  <si>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</si>
  <si>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</si>
  <si>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</si>
  <si>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</si>
  <si>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</si>
  <si>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</si>
  <si>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</si>
  <si>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</si>
  <si>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</si>
  <si>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</si>
  <si>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</si>
  <si>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</si>
  <si>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</si>
  <si>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</si>
  <si>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Suomalainen Severi</t>
  </si>
  <si>
    <t>Suomalainen Jorma</t>
  </si>
  <si>
    <t>Mäntylä Veikko</t>
  </si>
  <si>
    <t>16.3.2014</t>
  </si>
  <si>
    <t>21.4.2014</t>
  </si>
  <si>
    <t>26.5.2014</t>
  </si>
  <si>
    <t>4.6.2014</t>
  </si>
  <si>
    <t xml:space="preserve"> 10.8.2014</t>
  </si>
  <si>
    <t>8.9.2014</t>
  </si>
  <si>
    <t xml:space="preserve"> 4.10.2014</t>
  </si>
  <si>
    <t xml:space="preserve"> 8.11.2014</t>
  </si>
  <si>
    <t>16.11.2014</t>
  </si>
  <si>
    <t xml:space="preserve"> 23.11.2014</t>
  </si>
  <si>
    <t>pm125t</t>
  </si>
  <si>
    <t>pm50t</t>
  </si>
  <si>
    <t>pm250t</t>
  </si>
  <si>
    <t>Vihreä = B-kiinnitys</t>
  </si>
  <si>
    <t>Punainen = M-kiinnitys</t>
  </si>
  <si>
    <t>Sininen = A-kiinnitys</t>
  </si>
  <si>
    <t>Heikkilä Juhani</t>
  </si>
  <si>
    <t>Kankkunen Matti</t>
  </si>
  <si>
    <t>Eerikäinen Jussi</t>
  </si>
  <si>
    <t>Käpylä Jouni</t>
  </si>
  <si>
    <t>Salo Raimo</t>
  </si>
  <si>
    <t>Randell Anniina</t>
  </si>
  <si>
    <t>Rantanen Saija</t>
  </si>
  <si>
    <t>39.</t>
  </si>
  <si>
    <t>40.</t>
  </si>
  <si>
    <t>41.</t>
  </si>
  <si>
    <t>Niinikoski Pekka</t>
  </si>
  <si>
    <t>Komulainen Jere</t>
  </si>
  <si>
    <t>42.</t>
  </si>
  <si>
    <t>43.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</si>
</sst>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  <font>
      <sz val="10"/>
      <color indexed="57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medium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9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medium"/>
      <top>
        <color indexed="63"/>
      </top>
      <bottom style="thick">
        <color indexed="21"/>
      </bottom>
    </border>
    <border>
      <left style="medium">
        <color indexed="49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medium">
        <color indexed="49"/>
      </right>
      <top style="thick">
        <color indexed="21"/>
      </top>
      <bottom>
        <color indexed="63"/>
      </bottom>
    </border>
    <border>
      <left style="medium"/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 style="medium">
        <color indexed="49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indexed="49"/>
      </left>
      <right style="medium">
        <color indexed="49"/>
      </right>
      <top style="thick">
        <color indexed="21"/>
      </top>
      <bottom>
        <color indexed="63"/>
      </bottom>
    </border>
    <border>
      <left style="medium">
        <color indexed="49"/>
      </left>
      <right style="medium">
        <color indexed="49"/>
      </right>
      <top>
        <color indexed="63"/>
      </top>
      <bottom>
        <color indexed="63"/>
      </bottom>
    </border>
    <border>
      <left style="medium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medium"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medium"/>
      <top>
        <color indexed="63"/>
      </top>
      <bottom style="medium">
        <color indexed="21"/>
      </bottom>
    </border>
    <border>
      <left style="medium"/>
      <right style="medium"/>
      <top>
        <color indexed="63"/>
      </top>
      <bottom style="medium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medium"/>
      <right style="thin">
        <color indexed="21"/>
      </right>
      <top style="thick">
        <color indexed="21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16" fontId="2" fillId="33" borderId="14" xfId="0" applyNumberFormat="1" applyFont="1" applyFill="1" applyBorder="1" applyAlignment="1">
      <alignment horizontal="center"/>
    </xf>
    <xf numFmtId="16" fontId="2" fillId="33" borderId="15" xfId="0" applyNumberFormat="1" applyFont="1" applyFill="1" applyBorder="1" applyAlignment="1">
      <alignment horizontal="center"/>
    </xf>
    <xf numFmtId="16" fontId="2" fillId="33" borderId="0" xfId="0" applyNumberFormat="1" applyFont="1" applyFill="1" applyBorder="1" applyAlignment="1">
      <alignment horizontal="center"/>
    </xf>
    <xf numFmtId="16" fontId="2" fillId="33" borderId="15" xfId="0" applyNumberFormat="1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3" fillId="0" borderId="18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22" xfId="0" applyNumberFormat="1" applyFont="1" applyFill="1" applyBorder="1" applyAlignment="1">
      <alignment/>
    </xf>
    <xf numFmtId="164" fontId="1" fillId="0" borderId="23" xfId="0" applyNumberFormat="1" applyFont="1" applyFill="1" applyBorder="1" applyAlignment="1">
      <alignment/>
    </xf>
    <xf numFmtId="16" fontId="2" fillId="33" borderId="24" xfId="0" applyNumberFormat="1" applyFont="1" applyFill="1" applyBorder="1" applyAlignment="1">
      <alignment horizontal="left"/>
    </xf>
    <xf numFmtId="16" fontId="2" fillId="33" borderId="25" xfId="0" applyNumberFormat="1" applyFont="1" applyFill="1" applyBorder="1" applyAlignment="1">
      <alignment horizontal="center"/>
    </xf>
    <xf numFmtId="16" fontId="2" fillId="33" borderId="26" xfId="0" applyNumberFormat="1" applyFont="1" applyFill="1" applyBorder="1" applyAlignment="1">
      <alignment horizontal="center"/>
    </xf>
    <xf numFmtId="16" fontId="2" fillId="33" borderId="24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/>
    </xf>
    <xf numFmtId="164" fontId="1" fillId="0" borderId="28" xfId="0" applyNumberFormat="1" applyFont="1" applyFill="1" applyBorder="1" applyAlignment="1">
      <alignment/>
    </xf>
    <xf numFmtId="0" fontId="1" fillId="34" borderId="14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164" fontId="4" fillId="34" borderId="2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164" fontId="1" fillId="34" borderId="21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164" fontId="1" fillId="34" borderId="23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29" xfId="0" applyFont="1" applyFill="1" applyBorder="1" applyAlignment="1">
      <alignment horizontal="left"/>
    </xf>
    <xf numFmtId="164" fontId="3" fillId="34" borderId="18" xfId="0" applyNumberFormat="1" applyFont="1" applyFill="1" applyBorder="1" applyAlignment="1">
      <alignment/>
    </xf>
    <xf numFmtId="164" fontId="1" fillId="34" borderId="18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0" fillId="34" borderId="0" xfId="0" applyFill="1" applyAlignment="1">
      <alignment/>
    </xf>
    <xf numFmtId="164" fontId="4" fillId="34" borderId="30" xfId="0" applyNumberFormat="1" applyFont="1" applyFill="1" applyBorder="1" applyAlignment="1">
      <alignment/>
    </xf>
    <xf numFmtId="164" fontId="1" fillId="34" borderId="30" xfId="0" applyNumberFormat="1" applyFont="1" applyFill="1" applyBorder="1" applyAlignment="1">
      <alignment/>
    </xf>
    <xf numFmtId="164" fontId="1" fillId="34" borderId="31" xfId="0" applyNumberFormat="1" applyFont="1" applyFill="1" applyBorder="1" applyAlignment="1">
      <alignment/>
    </xf>
    <xf numFmtId="164" fontId="1" fillId="34" borderId="32" xfId="0" applyNumberFormat="1" applyFont="1" applyFill="1" applyBorder="1" applyAlignment="1">
      <alignment/>
    </xf>
    <xf numFmtId="164" fontId="1" fillId="34" borderId="33" xfId="0" applyNumberFormat="1" applyFont="1" applyFill="1" applyBorder="1" applyAlignment="1">
      <alignment/>
    </xf>
    <xf numFmtId="164" fontId="1" fillId="34" borderId="34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1" fillId="34" borderId="36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1" fillId="35" borderId="14" xfId="0" applyFont="1" applyFill="1" applyBorder="1" applyAlignment="1">
      <alignment horizontal="left"/>
    </xf>
    <xf numFmtId="0" fontId="1" fillId="35" borderId="13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left"/>
    </xf>
    <xf numFmtId="164" fontId="4" fillId="35" borderId="18" xfId="0" applyNumberFormat="1" applyFont="1" applyFill="1" applyBorder="1" applyAlignment="1">
      <alignment/>
    </xf>
    <xf numFmtId="164" fontId="4" fillId="35" borderId="20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/>
    </xf>
    <xf numFmtId="164" fontId="1" fillId="35" borderId="0" xfId="0" applyNumberFormat="1" applyFont="1" applyFill="1" applyBorder="1" applyAlignment="1">
      <alignment/>
    </xf>
    <xf numFmtId="164" fontId="1" fillId="35" borderId="21" xfId="0" applyNumberFormat="1" applyFont="1" applyFill="1" applyBorder="1" applyAlignment="1">
      <alignment/>
    </xf>
    <xf numFmtId="164" fontId="1" fillId="35" borderId="22" xfId="0" applyNumberFormat="1" applyFont="1" applyFill="1" applyBorder="1" applyAlignment="1">
      <alignment/>
    </xf>
    <xf numFmtId="164" fontId="1" fillId="35" borderId="23" xfId="0" applyNumberFormat="1" applyFont="1" applyFill="1" applyBorder="1" applyAlignment="1">
      <alignment/>
    </xf>
    <xf numFmtId="164" fontId="1" fillId="35" borderId="18" xfId="0" applyNumberFormat="1" applyFont="1" applyFill="1" applyBorder="1" applyAlignment="1">
      <alignment/>
    </xf>
    <xf numFmtId="164" fontId="1" fillId="35" borderId="19" xfId="0" applyNumberFormat="1" applyFont="1" applyFill="1" applyBorder="1" applyAlignment="1">
      <alignment/>
    </xf>
    <xf numFmtId="164" fontId="1" fillId="35" borderId="20" xfId="0" applyNumberFormat="1" applyFont="1" applyFill="1" applyBorder="1" applyAlignment="1">
      <alignment/>
    </xf>
    <xf numFmtId="0" fontId="1" fillId="35" borderId="29" xfId="0" applyFont="1" applyFill="1" applyBorder="1" applyAlignment="1">
      <alignment horizontal="left"/>
    </xf>
    <xf numFmtId="164" fontId="1" fillId="0" borderId="37" xfId="0" applyNumberFormat="1" applyFont="1" applyFill="1" applyBorder="1" applyAlignment="1">
      <alignment/>
    </xf>
    <xf numFmtId="164" fontId="1" fillId="35" borderId="38" xfId="0" applyNumberFormat="1" applyFont="1" applyFill="1" applyBorder="1" applyAlignment="1">
      <alignment/>
    </xf>
    <xf numFmtId="164" fontId="1" fillId="34" borderId="38" xfId="0" applyNumberFormat="1" applyFont="1" applyFill="1" applyBorder="1" applyAlignment="1">
      <alignment/>
    </xf>
    <xf numFmtId="164" fontId="1" fillId="34" borderId="39" xfId="0" applyNumberFormat="1" applyFont="1" applyFill="1" applyBorder="1" applyAlignment="1">
      <alignment/>
    </xf>
    <xf numFmtId="164" fontId="6" fillId="35" borderId="22" xfId="0" applyNumberFormat="1" applyFont="1" applyFill="1" applyBorder="1" applyAlignment="1">
      <alignment/>
    </xf>
    <xf numFmtId="164" fontId="3" fillId="35" borderId="23" xfId="0" applyNumberFormat="1" applyFont="1" applyFill="1" applyBorder="1" applyAlignment="1">
      <alignment/>
    </xf>
    <xf numFmtId="164" fontId="6" fillId="34" borderId="23" xfId="0" applyNumberFormat="1" applyFont="1" applyFill="1" applyBorder="1" applyAlignment="1">
      <alignment/>
    </xf>
    <xf numFmtId="164" fontId="7" fillId="35" borderId="23" xfId="0" applyNumberFormat="1" applyFont="1" applyFill="1" applyBorder="1" applyAlignment="1">
      <alignment/>
    </xf>
    <xf numFmtId="164" fontId="6" fillId="35" borderId="23" xfId="0" applyNumberFormat="1" applyFont="1" applyFill="1" applyBorder="1" applyAlignment="1">
      <alignment/>
    </xf>
    <xf numFmtId="164" fontId="6" fillId="35" borderId="18" xfId="0" applyNumberFormat="1" applyFont="1" applyFill="1" applyBorder="1" applyAlignment="1">
      <alignment/>
    </xf>
    <xf numFmtId="164" fontId="6" fillId="35" borderId="0" xfId="0" applyNumberFormat="1" applyFont="1" applyFill="1" applyBorder="1" applyAlignment="1">
      <alignment/>
    </xf>
    <xf numFmtId="164" fontId="6" fillId="35" borderId="20" xfId="0" applyNumberFormat="1" applyFont="1" applyFill="1" applyBorder="1" applyAlignment="1">
      <alignment/>
    </xf>
    <xf numFmtId="164" fontId="6" fillId="34" borderId="0" xfId="0" applyNumberFormat="1" applyFont="1" applyFill="1" applyBorder="1" applyAlignment="1">
      <alignment/>
    </xf>
    <xf numFmtId="164" fontId="6" fillId="34" borderId="21" xfId="0" applyNumberFormat="1" applyFont="1" applyFill="1" applyBorder="1" applyAlignment="1">
      <alignment/>
    </xf>
    <xf numFmtId="164" fontId="6" fillId="34" borderId="20" xfId="0" applyNumberFormat="1" applyFont="1" applyFill="1" applyBorder="1" applyAlignment="1">
      <alignment/>
    </xf>
    <xf numFmtId="164" fontId="6" fillId="34" borderId="18" xfId="0" applyNumberFormat="1" applyFont="1" applyFill="1" applyBorder="1" applyAlignment="1">
      <alignment/>
    </xf>
    <xf numFmtId="164" fontId="6" fillId="35" borderId="21" xfId="0" applyNumberFormat="1" applyFont="1" applyFill="1" applyBorder="1" applyAlignment="1">
      <alignment/>
    </xf>
    <xf numFmtId="164" fontId="6" fillId="35" borderId="19" xfId="0" applyNumberFormat="1" applyFont="1" applyFill="1" applyBorder="1" applyAlignment="1">
      <alignment/>
    </xf>
    <xf numFmtId="164" fontId="7" fillId="34" borderId="18" xfId="0" applyNumberFormat="1" applyFont="1" applyFill="1" applyBorder="1" applyAlignment="1">
      <alignment/>
    </xf>
    <xf numFmtId="164" fontId="7" fillId="34" borderId="20" xfId="0" applyNumberFormat="1" applyFont="1" applyFill="1" applyBorder="1" applyAlignment="1">
      <alignment/>
    </xf>
    <xf numFmtId="164" fontId="7" fillId="35" borderId="20" xfId="0" applyNumberFormat="1" applyFont="1" applyFill="1" applyBorder="1" applyAlignment="1">
      <alignment/>
    </xf>
    <xf numFmtId="164" fontId="7" fillId="34" borderId="21" xfId="0" applyNumberFormat="1" applyFont="1" applyFill="1" applyBorder="1" applyAlignment="1">
      <alignment/>
    </xf>
    <xf numFmtId="164" fontId="7" fillId="35" borderId="21" xfId="0" applyNumberFormat="1" applyFont="1" applyFill="1" applyBorder="1" applyAlignment="1">
      <alignment/>
    </xf>
    <xf numFmtId="164" fontId="7" fillId="35" borderId="18" xfId="0" applyNumberFormat="1" applyFont="1" applyFill="1" applyBorder="1" applyAlignment="1">
      <alignment/>
    </xf>
    <xf numFmtId="164" fontId="3" fillId="35" borderId="38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164" fontId="6" fillId="35" borderId="38" xfId="0" applyNumberFormat="1" applyFont="1" applyFill="1" applyBorder="1" applyAlignment="1">
      <alignment/>
    </xf>
    <xf numFmtId="164" fontId="7" fillId="34" borderId="23" xfId="0" applyNumberFormat="1" applyFont="1" applyFill="1" applyBorder="1" applyAlignment="1">
      <alignment/>
    </xf>
    <xf numFmtId="0" fontId="1" fillId="34" borderId="11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left"/>
    </xf>
    <xf numFmtId="164" fontId="0" fillId="35" borderId="23" xfId="0" applyNumberFormat="1" applyFont="1" applyFill="1" applyBorder="1" applyAlignment="1">
      <alignment/>
    </xf>
    <xf numFmtId="164" fontId="7" fillId="35" borderId="19" xfId="0" applyNumberFormat="1" applyFont="1" applyFill="1" applyBorder="1" applyAlignment="1">
      <alignment/>
    </xf>
    <xf numFmtId="164" fontId="5" fillId="35" borderId="0" xfId="0" applyNumberFormat="1" applyFont="1" applyFill="1" applyBorder="1" applyAlignment="1">
      <alignment/>
    </xf>
    <xf numFmtId="164" fontId="5" fillId="35" borderId="18" xfId="0" applyNumberFormat="1" applyFont="1" applyFill="1" applyBorder="1" applyAlignment="1">
      <alignment/>
    </xf>
    <xf numFmtId="164" fontId="5" fillId="35" borderId="20" xfId="0" applyNumberFormat="1" applyFont="1" applyFill="1" applyBorder="1" applyAlignment="1">
      <alignment/>
    </xf>
    <xf numFmtId="164" fontId="5" fillId="35" borderId="21" xfId="0" applyNumberFormat="1" applyFont="1" applyFill="1" applyBorder="1" applyAlignment="1">
      <alignment/>
    </xf>
    <xf numFmtId="164" fontId="3" fillId="34" borderId="38" xfId="0" applyNumberFormat="1" applyFont="1" applyFill="1" applyBorder="1" applyAlignment="1">
      <alignment/>
    </xf>
    <xf numFmtId="164" fontId="7" fillId="34" borderId="38" xfId="0" applyNumberFormat="1" applyFont="1" applyFill="1" applyBorder="1" applyAlignment="1">
      <alignment/>
    </xf>
    <xf numFmtId="0" fontId="2" fillId="36" borderId="0" xfId="0" applyFont="1" applyFill="1" applyBorder="1" applyAlignment="1">
      <alignment horizontal="left"/>
    </xf>
    <xf numFmtId="16" fontId="2" fillId="36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 horizontal="left"/>
    </xf>
    <xf numFmtId="16" fontId="2" fillId="36" borderId="30" xfId="0" applyNumberFormat="1" applyFont="1" applyFill="1" applyBorder="1" applyAlignment="1">
      <alignment horizontal="center"/>
    </xf>
    <xf numFmtId="164" fontId="4" fillId="34" borderId="18" xfId="0" applyNumberFormat="1" applyFont="1" applyFill="1" applyBorder="1" applyAlignment="1">
      <alignment/>
    </xf>
    <xf numFmtId="16" fontId="2" fillId="36" borderId="31" xfId="0" applyNumberFormat="1" applyFont="1" applyFill="1" applyBorder="1" applyAlignment="1">
      <alignment horizontal="center"/>
    </xf>
    <xf numFmtId="16" fontId="2" fillId="36" borderId="32" xfId="0" applyNumberFormat="1" applyFont="1" applyFill="1" applyBorder="1" applyAlignment="1">
      <alignment horizontal="center"/>
    </xf>
    <xf numFmtId="16" fontId="2" fillId="36" borderId="33" xfId="0" applyNumberFormat="1" applyFont="1" applyFill="1" applyBorder="1" applyAlignment="1">
      <alignment horizontal="center"/>
    </xf>
    <xf numFmtId="16" fontId="2" fillId="36" borderId="34" xfId="0" applyNumberFormat="1" applyFont="1" applyFill="1" applyBorder="1" applyAlignment="1">
      <alignment horizontal="left"/>
    </xf>
    <xf numFmtId="16" fontId="2" fillId="36" borderId="35" xfId="0" applyNumberFormat="1" applyFont="1" applyFill="1" applyBorder="1" applyAlignment="1">
      <alignment horizontal="center"/>
    </xf>
    <xf numFmtId="16" fontId="2" fillId="36" borderId="36" xfId="0" applyNumberFormat="1" applyFont="1" applyFill="1" applyBorder="1" applyAlignment="1">
      <alignment horizontal="center"/>
    </xf>
    <xf numFmtId="16" fontId="2" fillId="36" borderId="34" xfId="0" applyNumberFormat="1" applyFont="1" applyFill="1" applyBorder="1" applyAlignment="1">
      <alignment horizontal="center"/>
    </xf>
    <xf numFmtId="16" fontId="2" fillId="36" borderId="39" xfId="0" applyNumberFormat="1" applyFont="1" applyFill="1" applyBorder="1" applyAlignment="1">
      <alignment horizontal="center"/>
    </xf>
    <xf numFmtId="16" fontId="2" fillId="36" borderId="36" xfId="0" applyNumberFormat="1" applyFont="1" applyFill="1" applyBorder="1" applyAlignment="1">
      <alignment horizontal="left"/>
    </xf>
    <xf numFmtId="0" fontId="2" fillId="36" borderId="39" xfId="0" applyFont="1" applyFill="1" applyBorder="1" applyAlignment="1">
      <alignment horizontal="center"/>
    </xf>
    <xf numFmtId="164" fontId="6" fillId="34" borderId="19" xfId="0" applyNumberFormat="1" applyFont="1" applyFill="1" applyBorder="1" applyAlignment="1">
      <alignment/>
    </xf>
    <xf numFmtId="164" fontId="6" fillId="34" borderId="22" xfId="0" applyNumberFormat="1" applyFont="1" applyFill="1" applyBorder="1" applyAlignment="1">
      <alignment/>
    </xf>
    <xf numFmtId="164" fontId="3" fillId="34" borderId="23" xfId="0" applyNumberFormat="1" applyFont="1" applyFill="1" applyBorder="1" applyAlignment="1">
      <alignment/>
    </xf>
    <xf numFmtId="164" fontId="0" fillId="34" borderId="23" xfId="0" applyNumberFormat="1" applyFont="1" applyFill="1" applyBorder="1" applyAlignment="1">
      <alignment/>
    </xf>
    <xf numFmtId="164" fontId="5" fillId="34" borderId="18" xfId="0" applyNumberFormat="1" applyFont="1" applyFill="1" applyBorder="1" applyAlignment="1">
      <alignment/>
    </xf>
    <xf numFmtId="164" fontId="5" fillId="34" borderId="20" xfId="0" applyNumberFormat="1" applyFont="1" applyFill="1" applyBorder="1" applyAlignment="1">
      <alignment/>
    </xf>
    <xf numFmtId="164" fontId="5" fillId="34" borderId="21" xfId="0" applyNumberFormat="1" applyFont="1" applyFill="1" applyBorder="1" applyAlignment="1">
      <alignment/>
    </xf>
    <xf numFmtId="16" fontId="2" fillId="33" borderId="40" xfId="0" applyNumberFormat="1" applyFont="1" applyFill="1" applyBorder="1" applyAlignment="1">
      <alignment horizontal="center"/>
    </xf>
    <xf numFmtId="16" fontId="2" fillId="33" borderId="41" xfId="0" applyNumberFormat="1" applyFont="1" applyFill="1" applyBorder="1" applyAlignment="1">
      <alignment horizontal="center"/>
    </xf>
    <xf numFmtId="16" fontId="2" fillId="33" borderId="41" xfId="0" applyNumberFormat="1" applyFont="1" applyFill="1" applyBorder="1" applyAlignment="1">
      <alignment horizontal="left"/>
    </xf>
    <xf numFmtId="0" fontId="2" fillId="33" borderId="4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37" borderId="14" xfId="0" applyFont="1" applyFill="1" applyBorder="1" applyAlignment="1">
      <alignment horizontal="left"/>
    </xf>
    <xf numFmtId="0" fontId="1" fillId="37" borderId="13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164" fontId="3" fillId="37" borderId="18" xfId="0" applyNumberFormat="1" applyFont="1" applyFill="1" applyBorder="1" applyAlignment="1">
      <alignment/>
    </xf>
    <xf numFmtId="164" fontId="1" fillId="37" borderId="18" xfId="0" applyNumberFormat="1" applyFont="1" applyFill="1" applyBorder="1" applyAlignment="1">
      <alignment/>
    </xf>
    <xf numFmtId="164" fontId="1" fillId="37" borderId="19" xfId="0" applyNumberFormat="1" applyFont="1" applyFill="1" applyBorder="1" applyAlignment="1">
      <alignment/>
    </xf>
    <xf numFmtId="164" fontId="1" fillId="37" borderId="20" xfId="0" applyNumberFormat="1" applyFont="1" applyFill="1" applyBorder="1" applyAlignment="1">
      <alignment/>
    </xf>
    <xf numFmtId="164" fontId="4" fillId="37" borderId="20" xfId="0" applyNumberFormat="1" applyFont="1" applyFill="1" applyBorder="1" applyAlignment="1">
      <alignment/>
    </xf>
    <xf numFmtId="164" fontId="1" fillId="37" borderId="0" xfId="0" applyNumberFormat="1" applyFont="1" applyFill="1" applyBorder="1" applyAlignment="1">
      <alignment/>
    </xf>
    <xf numFmtId="164" fontId="6" fillId="37" borderId="18" xfId="0" applyNumberFormat="1" applyFont="1" applyFill="1" applyBorder="1" applyAlignment="1">
      <alignment/>
    </xf>
    <xf numFmtId="164" fontId="6" fillId="37" borderId="20" xfId="0" applyNumberFormat="1" applyFont="1" applyFill="1" applyBorder="1" applyAlignment="1">
      <alignment/>
    </xf>
    <xf numFmtId="164" fontId="6" fillId="37" borderId="21" xfId="0" applyNumberFormat="1" applyFont="1" applyFill="1" applyBorder="1" applyAlignment="1">
      <alignment/>
    </xf>
    <xf numFmtId="164" fontId="1" fillId="37" borderId="22" xfId="0" applyNumberFormat="1" applyFont="1" applyFill="1" applyBorder="1" applyAlignment="1">
      <alignment/>
    </xf>
    <xf numFmtId="164" fontId="1" fillId="37" borderId="23" xfId="0" applyNumberFormat="1" applyFont="1" applyFill="1" applyBorder="1" applyAlignment="1">
      <alignment/>
    </xf>
    <xf numFmtId="164" fontId="6" fillId="37" borderId="23" xfId="0" applyNumberFormat="1" applyFont="1" applyFill="1" applyBorder="1" applyAlignment="1">
      <alignment/>
    </xf>
    <xf numFmtId="164" fontId="6" fillId="37" borderId="38" xfId="0" applyNumberFormat="1" applyFont="1" applyFill="1" applyBorder="1" applyAlignment="1">
      <alignment/>
    </xf>
    <xf numFmtId="164" fontId="1" fillId="37" borderId="38" xfId="0" applyNumberFormat="1" applyFont="1" applyFill="1" applyBorder="1" applyAlignment="1">
      <alignment/>
    </xf>
    <xf numFmtId="164" fontId="1" fillId="37" borderId="21" xfId="0" applyNumberFormat="1" applyFont="1" applyFill="1" applyBorder="1" applyAlignment="1">
      <alignment/>
    </xf>
    <xf numFmtId="0" fontId="1" fillId="37" borderId="29" xfId="0" applyFont="1" applyFill="1" applyBorder="1" applyAlignment="1">
      <alignment horizontal="left"/>
    </xf>
    <xf numFmtId="164" fontId="7" fillId="37" borderId="18" xfId="0" applyNumberFormat="1" applyFont="1" applyFill="1" applyBorder="1" applyAlignment="1">
      <alignment/>
    </xf>
    <xf numFmtId="164" fontId="7" fillId="37" borderId="20" xfId="0" applyNumberFormat="1" applyFont="1" applyFill="1" applyBorder="1" applyAlignment="1">
      <alignment/>
    </xf>
    <xf numFmtId="164" fontId="7" fillId="37" borderId="21" xfId="0" applyNumberFormat="1" applyFont="1" applyFill="1" applyBorder="1" applyAlignment="1">
      <alignment/>
    </xf>
    <xf numFmtId="164" fontId="7" fillId="37" borderId="23" xfId="0" applyNumberFormat="1" applyFont="1" applyFill="1" applyBorder="1" applyAlignment="1">
      <alignment/>
    </xf>
    <xf numFmtId="164" fontId="7" fillId="37" borderId="19" xfId="0" applyNumberFormat="1" applyFont="1" applyFill="1" applyBorder="1" applyAlignment="1">
      <alignment/>
    </xf>
    <xf numFmtId="164" fontId="5" fillId="37" borderId="0" xfId="0" applyNumberFormat="1" applyFont="1" applyFill="1" applyBorder="1" applyAlignment="1">
      <alignment/>
    </xf>
    <xf numFmtId="164" fontId="4" fillId="37" borderId="18" xfId="0" applyNumberFormat="1" applyFont="1" applyFill="1" applyBorder="1" applyAlignment="1">
      <alignment/>
    </xf>
    <xf numFmtId="164" fontId="6" fillId="37" borderId="0" xfId="0" applyNumberFormat="1" applyFont="1" applyFill="1" applyBorder="1" applyAlignment="1">
      <alignment/>
    </xf>
    <xf numFmtId="0" fontId="2" fillId="33" borderId="43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0" fontId="1" fillId="34" borderId="44" xfId="0" applyFont="1" applyFill="1" applyBorder="1" applyAlignment="1">
      <alignment horizontal="left"/>
    </xf>
    <xf numFmtId="16" fontId="2" fillId="33" borderId="11" xfId="0" applyNumberFormat="1" applyFont="1" applyFill="1" applyBorder="1" applyAlignment="1" quotePrefix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46" xfId="0" applyFont="1" applyFill="1" applyBorder="1" applyAlignment="1">
      <alignment horizontal="left"/>
    </xf>
    <xf numFmtId="0" fontId="2" fillId="33" borderId="45" xfId="0" applyFont="1" applyFill="1" applyBorder="1" applyAlignment="1">
      <alignment horizontal="left"/>
    </xf>
    <xf numFmtId="16" fontId="2" fillId="33" borderId="46" xfId="0" applyNumberFormat="1" applyFont="1" applyFill="1" applyBorder="1" applyAlignment="1" quotePrefix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tabSelected="1" zoomScalePageLayoutView="0" workbookViewId="0" topLeftCell="A1">
      <selection activeCell="AD7" sqref="AD7"/>
    </sheetView>
  </sheetViews>
  <sheetFormatPr defaultColWidth="9.140625" defaultRowHeight="12.75"/>
  <cols>
    <col min="1" max="1" width="3.140625" style="0" customWidth="1"/>
    <col min="2" max="2" width="17.8515625" style="0" customWidth="1"/>
    <col min="3" max="3" width="6.7109375" style="0" customWidth="1"/>
    <col min="4" max="4" width="4.57421875" style="0" customWidth="1"/>
    <col min="5" max="10" width="5.57421875" style="7" customWidth="1"/>
    <col min="11" max="11" width="0.13671875" style="7" customWidth="1"/>
    <col min="12" max="12" width="7.7109375" style="7" customWidth="1"/>
    <col min="13" max="13" width="0.13671875" style="7" customWidth="1"/>
    <col min="14" max="14" width="7.57421875" style="7" customWidth="1"/>
    <col min="15" max="16" width="5.57421875" style="7" customWidth="1"/>
    <col min="17" max="17" width="0.13671875" style="7" customWidth="1"/>
    <col min="18" max="18" width="7.8515625" style="7" customWidth="1"/>
    <col min="19" max="19" width="0.5625" style="7" customWidth="1"/>
    <col min="20" max="20" width="5.57421875" style="7" customWidth="1"/>
    <col min="21" max="21" width="3.57421875" style="7" customWidth="1"/>
    <col min="22" max="22" width="5.57421875" style="7" customWidth="1"/>
    <col min="23" max="23" width="6.421875" style="7" customWidth="1"/>
    <col min="24" max="24" width="5.57421875" style="7" customWidth="1"/>
    <col min="25" max="25" width="7.7109375" style="7" customWidth="1"/>
    <col min="26" max="26" width="5.57421875" style="7" customWidth="1"/>
    <col min="27" max="27" width="7.28125" style="7" customWidth="1"/>
    <col min="28" max="28" width="8.00390625" style="7" customWidth="1"/>
  </cols>
  <sheetData>
    <row r="1" spans="1:28" ht="13.5" thickTop="1">
      <c r="A1" s="2"/>
      <c r="B1" s="178"/>
      <c r="C1" s="179"/>
      <c r="D1" s="180"/>
      <c r="E1" s="175" t="s">
        <v>53</v>
      </c>
      <c r="F1" s="176"/>
      <c r="G1" s="175" t="s">
        <v>95</v>
      </c>
      <c r="H1" s="176"/>
      <c r="I1" s="175" t="s">
        <v>96</v>
      </c>
      <c r="J1" s="176"/>
      <c r="K1" s="175" t="s">
        <v>97</v>
      </c>
      <c r="L1" s="176"/>
      <c r="M1" s="175" t="s">
        <v>98</v>
      </c>
      <c r="N1" s="176"/>
      <c r="O1" s="175" t="s">
        <v>99</v>
      </c>
      <c r="P1" s="176"/>
      <c r="Q1" s="175" t="s">
        <v>100</v>
      </c>
      <c r="R1" s="177"/>
      <c r="S1" s="3"/>
      <c r="T1" s="181" t="s">
        <v>101</v>
      </c>
      <c r="U1" s="176"/>
      <c r="V1" s="181" t="s">
        <v>102</v>
      </c>
      <c r="W1" s="176"/>
      <c r="X1" s="175" t="s">
        <v>103</v>
      </c>
      <c r="Y1" s="176"/>
      <c r="Z1" s="175" t="s">
        <v>104</v>
      </c>
      <c r="AA1" s="176"/>
      <c r="AB1" s="4" t="s">
        <v>0</v>
      </c>
    </row>
    <row r="2" spans="1:28" ht="13.5" thickBot="1">
      <c r="A2" s="5"/>
      <c r="B2" s="8" t="s">
        <v>1</v>
      </c>
      <c r="C2" s="9" t="s">
        <v>2</v>
      </c>
      <c r="D2" s="10" t="s">
        <v>3</v>
      </c>
      <c r="E2" s="36" t="s">
        <v>4</v>
      </c>
      <c r="F2" s="35" t="s">
        <v>5</v>
      </c>
      <c r="G2" s="36" t="s">
        <v>4</v>
      </c>
      <c r="H2" s="35" t="s">
        <v>105</v>
      </c>
      <c r="I2" s="36" t="s">
        <v>4</v>
      </c>
      <c r="J2" s="35" t="s">
        <v>5</v>
      </c>
      <c r="K2" s="36"/>
      <c r="L2" s="35" t="s">
        <v>6</v>
      </c>
      <c r="M2" s="36"/>
      <c r="N2" s="35" t="s">
        <v>106</v>
      </c>
      <c r="O2" s="36" t="s">
        <v>4</v>
      </c>
      <c r="P2" s="35" t="s">
        <v>5</v>
      </c>
      <c r="Q2" s="36"/>
      <c r="R2" s="35" t="s">
        <v>6</v>
      </c>
      <c r="S2" s="33"/>
      <c r="T2" s="34"/>
      <c r="U2" s="35" t="s">
        <v>5</v>
      </c>
      <c r="V2" s="13" t="s">
        <v>4</v>
      </c>
      <c r="W2" s="12" t="s">
        <v>5</v>
      </c>
      <c r="X2" s="11" t="s">
        <v>4</v>
      </c>
      <c r="Y2" s="14" t="s">
        <v>107</v>
      </c>
      <c r="Z2" s="11" t="s">
        <v>4</v>
      </c>
      <c r="AA2" s="12" t="s">
        <v>5</v>
      </c>
      <c r="AB2" s="15" t="s">
        <v>7</v>
      </c>
    </row>
    <row r="3" spans="1:28" ht="13.5" thickTop="1">
      <c r="A3" s="16" t="s">
        <v>54</v>
      </c>
      <c r="B3" s="17" t="s">
        <v>30</v>
      </c>
      <c r="C3" s="18" t="s">
        <v>9</v>
      </c>
      <c r="D3" s="18" t="s">
        <v>15</v>
      </c>
      <c r="E3" s="26">
        <v>200</v>
      </c>
      <c r="F3" s="27">
        <v>987</v>
      </c>
      <c r="G3" s="28">
        <v>190</v>
      </c>
      <c r="H3" s="29">
        <v>978</v>
      </c>
      <c r="I3" s="29"/>
      <c r="J3" s="29"/>
      <c r="K3" s="20"/>
      <c r="L3" s="27"/>
      <c r="M3" s="20"/>
      <c r="N3" s="29"/>
      <c r="O3" s="29"/>
      <c r="P3" s="29"/>
      <c r="Q3" s="20"/>
      <c r="R3" s="30"/>
      <c r="S3" s="31"/>
      <c r="T3" s="20"/>
      <c r="U3" s="32"/>
      <c r="V3" s="37"/>
      <c r="W3" s="38"/>
      <c r="X3" s="78"/>
      <c r="Y3" s="38"/>
      <c r="Z3" s="78"/>
      <c r="AA3" s="38"/>
      <c r="AB3" s="78">
        <f aca="true" t="shared" si="0" ref="AB3:AB44">SUM(E3:AA3)</f>
        <v>2355</v>
      </c>
    </row>
    <row r="4" spans="1:29" s="6" customFormat="1" ht="12.75">
      <c r="A4" s="64" t="s">
        <v>55</v>
      </c>
      <c r="B4" s="65" t="s">
        <v>13</v>
      </c>
      <c r="C4" s="66" t="s">
        <v>14</v>
      </c>
      <c r="D4" s="66" t="s">
        <v>12</v>
      </c>
      <c r="E4" s="87">
        <v>190</v>
      </c>
      <c r="F4" s="87">
        <v>972</v>
      </c>
      <c r="G4" s="95">
        <v>196</v>
      </c>
      <c r="H4" s="89">
        <v>971</v>
      </c>
      <c r="I4" s="89">
        <v>199</v>
      </c>
      <c r="J4" s="89">
        <v>965</v>
      </c>
      <c r="K4" s="69"/>
      <c r="L4" s="67"/>
      <c r="M4" s="69"/>
      <c r="N4" s="89">
        <v>383</v>
      </c>
      <c r="O4" s="89">
        <v>197</v>
      </c>
      <c r="P4" s="68">
        <v>975</v>
      </c>
      <c r="Q4" s="70"/>
      <c r="R4" s="71"/>
      <c r="S4" s="72"/>
      <c r="T4" s="88">
        <v>977</v>
      </c>
      <c r="U4" s="73"/>
      <c r="V4" s="82">
        <v>192</v>
      </c>
      <c r="W4" s="73">
        <v>933</v>
      </c>
      <c r="X4" s="102">
        <v>209</v>
      </c>
      <c r="Y4" s="86">
        <v>1935</v>
      </c>
      <c r="Z4" s="104">
        <v>193</v>
      </c>
      <c r="AA4" s="73">
        <v>947</v>
      </c>
      <c r="AB4" s="79">
        <f t="shared" si="0"/>
        <v>10434</v>
      </c>
      <c r="AC4" s="48"/>
    </row>
    <row r="5" spans="1:29" ht="12.75">
      <c r="A5" s="49" t="s">
        <v>56</v>
      </c>
      <c r="B5" s="40" t="s">
        <v>8</v>
      </c>
      <c r="C5" s="41" t="s">
        <v>52</v>
      </c>
      <c r="D5" s="41" t="s">
        <v>12</v>
      </c>
      <c r="E5" s="50">
        <v>205</v>
      </c>
      <c r="F5" s="51">
        <v>913</v>
      </c>
      <c r="G5" s="52">
        <v>173</v>
      </c>
      <c r="H5" s="53">
        <v>922</v>
      </c>
      <c r="I5" s="42">
        <v>191</v>
      </c>
      <c r="J5" s="53">
        <v>939</v>
      </c>
      <c r="K5" s="44"/>
      <c r="L5" s="93">
        <v>380</v>
      </c>
      <c r="M5" s="44"/>
      <c r="N5" s="53">
        <v>370</v>
      </c>
      <c r="O5" s="92">
        <v>190</v>
      </c>
      <c r="P5" s="53">
        <v>921</v>
      </c>
      <c r="Q5" s="44"/>
      <c r="R5" s="91">
        <v>396</v>
      </c>
      <c r="S5" s="46"/>
      <c r="T5" s="44">
        <v>926</v>
      </c>
      <c r="U5" s="47"/>
      <c r="V5" s="46">
        <v>183</v>
      </c>
      <c r="W5" s="84">
        <v>951</v>
      </c>
      <c r="X5" s="103">
        <v>198</v>
      </c>
      <c r="Y5" s="84">
        <v>1907</v>
      </c>
      <c r="Z5" s="103">
        <v>190</v>
      </c>
      <c r="AA5" s="84">
        <v>961</v>
      </c>
      <c r="AB5" s="80">
        <f t="shared" si="0"/>
        <v>10916</v>
      </c>
      <c r="AC5" s="54"/>
    </row>
    <row r="6" spans="1:29" ht="12.75">
      <c r="A6" s="64" t="s">
        <v>57</v>
      </c>
      <c r="B6" s="65" t="s">
        <v>21</v>
      </c>
      <c r="C6" s="66" t="s">
        <v>9</v>
      </c>
      <c r="D6" s="66" t="s">
        <v>12</v>
      </c>
      <c r="E6" s="74">
        <v>178</v>
      </c>
      <c r="F6" s="87">
        <v>974</v>
      </c>
      <c r="G6" s="75">
        <v>185</v>
      </c>
      <c r="H6" s="89">
        <v>963</v>
      </c>
      <c r="I6" s="89">
        <v>194</v>
      </c>
      <c r="J6" s="89">
        <v>981</v>
      </c>
      <c r="K6" s="70"/>
      <c r="L6" s="87">
        <v>381</v>
      </c>
      <c r="M6" s="69"/>
      <c r="N6" s="89">
        <v>392</v>
      </c>
      <c r="O6" s="76">
        <v>189</v>
      </c>
      <c r="P6" s="89">
        <v>955</v>
      </c>
      <c r="Q6" s="70"/>
      <c r="R6" s="94">
        <v>395</v>
      </c>
      <c r="S6" s="72"/>
      <c r="T6" s="69">
        <v>970</v>
      </c>
      <c r="U6" s="73"/>
      <c r="V6" s="72">
        <v>189</v>
      </c>
      <c r="W6" s="83">
        <v>1008</v>
      </c>
      <c r="X6" s="79">
        <v>176</v>
      </c>
      <c r="Y6" s="86">
        <v>1997</v>
      </c>
      <c r="Z6" s="104">
        <v>196</v>
      </c>
      <c r="AA6" s="83">
        <v>1011</v>
      </c>
      <c r="AB6" s="79">
        <f t="shared" si="0"/>
        <v>11334</v>
      </c>
      <c r="AC6" s="54"/>
    </row>
    <row r="7" spans="1:29" ht="12.75">
      <c r="A7" s="39" t="s">
        <v>58</v>
      </c>
      <c r="B7" s="40" t="s">
        <v>11</v>
      </c>
      <c r="C7" s="41" t="s">
        <v>9</v>
      </c>
      <c r="D7" s="41" t="s">
        <v>12</v>
      </c>
      <c r="E7" s="51">
        <v>166</v>
      </c>
      <c r="F7" s="93">
        <v>959</v>
      </c>
      <c r="G7" s="52">
        <v>177</v>
      </c>
      <c r="H7" s="53">
        <v>939</v>
      </c>
      <c r="I7" s="53">
        <v>185</v>
      </c>
      <c r="J7" s="53">
        <v>948</v>
      </c>
      <c r="K7" s="44"/>
      <c r="L7" s="51">
        <v>375</v>
      </c>
      <c r="M7" s="44"/>
      <c r="N7" s="53">
        <v>372</v>
      </c>
      <c r="O7" s="53">
        <v>185</v>
      </c>
      <c r="P7" s="92">
        <v>956</v>
      </c>
      <c r="Q7" s="44"/>
      <c r="R7" s="45">
        <v>373</v>
      </c>
      <c r="S7" s="46"/>
      <c r="T7" s="43">
        <v>955</v>
      </c>
      <c r="U7" s="47"/>
      <c r="V7" s="46"/>
      <c r="W7" s="47"/>
      <c r="X7" s="80">
        <v>174</v>
      </c>
      <c r="Y7" s="84">
        <v>1922</v>
      </c>
      <c r="Z7" s="103">
        <v>197</v>
      </c>
      <c r="AA7" s="47">
        <v>937</v>
      </c>
      <c r="AB7" s="80">
        <f t="shared" si="0"/>
        <v>9820</v>
      </c>
      <c r="AC7" s="54"/>
    </row>
    <row r="8" spans="1:29" ht="12.75">
      <c r="A8" s="77" t="s">
        <v>59</v>
      </c>
      <c r="B8" s="65" t="s">
        <v>93</v>
      </c>
      <c r="C8" s="66" t="s">
        <v>9</v>
      </c>
      <c r="D8" s="66" t="s">
        <v>12</v>
      </c>
      <c r="E8" s="74">
        <v>174</v>
      </c>
      <c r="F8" s="74">
        <v>918</v>
      </c>
      <c r="G8" s="75"/>
      <c r="H8" s="76"/>
      <c r="I8" s="76"/>
      <c r="J8" s="76"/>
      <c r="K8" s="70"/>
      <c r="L8" s="74"/>
      <c r="M8" s="70"/>
      <c r="N8" s="76"/>
      <c r="O8" s="76"/>
      <c r="P8" s="76"/>
      <c r="Q8" s="70"/>
      <c r="R8" s="71"/>
      <c r="S8" s="72"/>
      <c r="T8" s="70">
        <v>949</v>
      </c>
      <c r="U8" s="73"/>
      <c r="V8" s="72"/>
      <c r="W8" s="73"/>
      <c r="X8" s="79"/>
      <c r="Y8" s="73"/>
      <c r="Z8" s="79"/>
      <c r="AA8" s="73"/>
      <c r="AB8" s="79">
        <f t="shared" si="0"/>
        <v>2041</v>
      </c>
      <c r="AC8" s="54"/>
    </row>
    <row r="9" spans="1:29" ht="13.5" thickBot="1">
      <c r="A9" s="39" t="s">
        <v>60</v>
      </c>
      <c r="B9" s="40" t="s">
        <v>19</v>
      </c>
      <c r="C9" s="41" t="s">
        <v>17</v>
      </c>
      <c r="D9" s="41" t="s">
        <v>12</v>
      </c>
      <c r="E9" s="51">
        <v>183</v>
      </c>
      <c r="F9" s="51">
        <v>919</v>
      </c>
      <c r="G9" s="52">
        <v>181</v>
      </c>
      <c r="H9" s="53">
        <v>897</v>
      </c>
      <c r="I9" s="53">
        <v>187</v>
      </c>
      <c r="J9" s="53">
        <v>915</v>
      </c>
      <c r="K9" s="44"/>
      <c r="L9" s="93">
        <v>396</v>
      </c>
      <c r="M9" s="44"/>
      <c r="N9" s="53">
        <v>376</v>
      </c>
      <c r="O9" s="53">
        <v>168</v>
      </c>
      <c r="P9" s="53">
        <v>947</v>
      </c>
      <c r="Q9" s="44"/>
      <c r="R9" s="45">
        <v>367</v>
      </c>
      <c r="S9" s="46"/>
      <c r="T9" s="44">
        <v>908</v>
      </c>
      <c r="U9" s="47"/>
      <c r="V9" s="46">
        <v>176</v>
      </c>
      <c r="W9" s="84">
        <v>955</v>
      </c>
      <c r="X9" s="80">
        <v>182</v>
      </c>
      <c r="Y9" s="84">
        <v>1928</v>
      </c>
      <c r="Z9" s="80">
        <v>167</v>
      </c>
      <c r="AA9" s="84">
        <v>955</v>
      </c>
      <c r="AB9" s="80">
        <f t="shared" si="0"/>
        <v>10807</v>
      </c>
      <c r="AC9" s="54"/>
    </row>
    <row r="10" spans="1:29" ht="12.75">
      <c r="A10" s="107" t="s">
        <v>61</v>
      </c>
      <c r="B10" s="65" t="s">
        <v>121</v>
      </c>
      <c r="C10" s="66" t="s">
        <v>9</v>
      </c>
      <c r="D10" s="66" t="s">
        <v>12</v>
      </c>
      <c r="E10" s="74"/>
      <c r="F10" s="74"/>
      <c r="G10" s="75"/>
      <c r="H10" s="76"/>
      <c r="I10" s="76"/>
      <c r="J10" s="76"/>
      <c r="K10" s="70"/>
      <c r="L10" s="67"/>
      <c r="M10" s="70"/>
      <c r="N10" s="76"/>
      <c r="O10" s="76"/>
      <c r="P10" s="76"/>
      <c r="Q10" s="70"/>
      <c r="R10" s="71"/>
      <c r="S10" s="72"/>
      <c r="T10" s="70"/>
      <c r="U10" s="73"/>
      <c r="V10" s="72">
        <v>171</v>
      </c>
      <c r="W10" s="108">
        <v>893</v>
      </c>
      <c r="X10" s="79"/>
      <c r="Y10" s="73"/>
      <c r="Z10" s="79"/>
      <c r="AA10" s="73"/>
      <c r="AB10" s="79">
        <f>SUM(V10:AA10)</f>
        <v>1064</v>
      </c>
      <c r="AC10" s="54"/>
    </row>
    <row r="11" spans="1:29" ht="12.75">
      <c r="A11" s="39" t="s">
        <v>62</v>
      </c>
      <c r="B11" s="40" t="s">
        <v>22</v>
      </c>
      <c r="C11" s="41" t="s">
        <v>14</v>
      </c>
      <c r="D11" s="41" t="s">
        <v>20</v>
      </c>
      <c r="E11" s="51">
        <v>157</v>
      </c>
      <c r="F11" s="51">
        <v>829</v>
      </c>
      <c r="G11" s="52">
        <v>179</v>
      </c>
      <c r="H11" s="53">
        <v>830</v>
      </c>
      <c r="I11" s="53">
        <v>162</v>
      </c>
      <c r="J11" s="53">
        <v>886</v>
      </c>
      <c r="K11" s="44"/>
      <c r="L11" s="51"/>
      <c r="M11" s="44"/>
      <c r="N11" s="53">
        <v>334</v>
      </c>
      <c r="O11" s="53">
        <v>162</v>
      </c>
      <c r="P11" s="53">
        <v>817</v>
      </c>
      <c r="Q11" s="44"/>
      <c r="R11" s="45"/>
      <c r="S11" s="46"/>
      <c r="T11" s="44">
        <v>847</v>
      </c>
      <c r="U11" s="47"/>
      <c r="V11" s="46">
        <v>165</v>
      </c>
      <c r="W11" s="47">
        <v>852</v>
      </c>
      <c r="X11" s="80">
        <v>154</v>
      </c>
      <c r="Y11" s="47">
        <v>1727</v>
      </c>
      <c r="Z11" s="115">
        <v>183</v>
      </c>
      <c r="AA11" s="47">
        <v>820</v>
      </c>
      <c r="AB11" s="80">
        <f t="shared" si="0"/>
        <v>9104</v>
      </c>
      <c r="AC11" s="54"/>
    </row>
    <row r="12" spans="1:29" ht="12.75">
      <c r="A12" s="77" t="s">
        <v>63</v>
      </c>
      <c r="B12" s="65" t="s">
        <v>29</v>
      </c>
      <c r="C12" s="66" t="s">
        <v>17</v>
      </c>
      <c r="D12" s="66" t="s">
        <v>20</v>
      </c>
      <c r="E12" s="101">
        <v>185</v>
      </c>
      <c r="F12" s="101">
        <v>926</v>
      </c>
      <c r="G12" s="109">
        <v>184</v>
      </c>
      <c r="H12" s="89">
        <v>955</v>
      </c>
      <c r="I12" s="98">
        <v>180</v>
      </c>
      <c r="J12" s="98">
        <v>925</v>
      </c>
      <c r="K12" s="110"/>
      <c r="L12" s="101">
        <v>363</v>
      </c>
      <c r="M12" s="110"/>
      <c r="N12" s="98">
        <v>378</v>
      </c>
      <c r="O12" s="76">
        <v>157</v>
      </c>
      <c r="P12" s="76">
        <v>863</v>
      </c>
      <c r="Q12" s="70"/>
      <c r="R12" s="100">
        <v>371</v>
      </c>
      <c r="S12" s="72"/>
      <c r="T12" s="70"/>
      <c r="U12" s="73"/>
      <c r="V12" s="72">
        <v>182</v>
      </c>
      <c r="W12" s="73">
        <v>884</v>
      </c>
      <c r="X12" s="79">
        <v>177</v>
      </c>
      <c r="Y12" s="85">
        <v>1898</v>
      </c>
      <c r="Z12" s="104">
        <v>198</v>
      </c>
      <c r="AA12" s="85">
        <v>904</v>
      </c>
      <c r="AB12" s="79">
        <f t="shared" si="0"/>
        <v>9730</v>
      </c>
      <c r="AC12" s="54"/>
    </row>
    <row r="13" spans="1:29" ht="12.75">
      <c r="A13" s="39" t="s">
        <v>64</v>
      </c>
      <c r="B13" s="40" t="s">
        <v>25</v>
      </c>
      <c r="C13" s="41" t="s">
        <v>9</v>
      </c>
      <c r="D13" s="41" t="s">
        <v>20</v>
      </c>
      <c r="E13" s="96">
        <v>183</v>
      </c>
      <c r="F13" s="51">
        <v>883</v>
      </c>
      <c r="G13" s="52">
        <v>179</v>
      </c>
      <c r="H13" s="53">
        <v>840</v>
      </c>
      <c r="I13" s="97">
        <v>181</v>
      </c>
      <c r="J13" s="53">
        <v>834</v>
      </c>
      <c r="K13" s="44"/>
      <c r="L13" s="96">
        <v>360</v>
      </c>
      <c r="M13" s="44"/>
      <c r="N13" s="53">
        <v>350</v>
      </c>
      <c r="O13" s="53">
        <v>149</v>
      </c>
      <c r="P13" s="53">
        <v>857</v>
      </c>
      <c r="Q13" s="44"/>
      <c r="R13" s="99">
        <v>370</v>
      </c>
      <c r="S13" s="46"/>
      <c r="T13" s="44">
        <v>862</v>
      </c>
      <c r="U13" s="47"/>
      <c r="V13" s="46">
        <v>167</v>
      </c>
      <c r="W13" s="47">
        <v>816</v>
      </c>
      <c r="X13" s="80">
        <v>164</v>
      </c>
      <c r="Y13" s="105">
        <v>1806</v>
      </c>
      <c r="Z13" s="80">
        <v>153</v>
      </c>
      <c r="AA13" s="47">
        <v>861</v>
      </c>
      <c r="AB13" s="80">
        <f t="shared" si="0"/>
        <v>10015</v>
      </c>
      <c r="AC13" s="54"/>
    </row>
    <row r="14" spans="1:29" ht="12.75">
      <c r="A14" s="64" t="s">
        <v>65</v>
      </c>
      <c r="B14" s="65" t="s">
        <v>115</v>
      </c>
      <c r="C14" s="66" t="s">
        <v>36</v>
      </c>
      <c r="D14" s="66" t="s">
        <v>20</v>
      </c>
      <c r="E14" s="111"/>
      <c r="F14" s="74"/>
      <c r="G14" s="75"/>
      <c r="H14" s="76"/>
      <c r="I14" s="112"/>
      <c r="J14" s="76"/>
      <c r="K14" s="70"/>
      <c r="L14" s="111"/>
      <c r="M14" s="70"/>
      <c r="N14" s="76"/>
      <c r="O14" s="76"/>
      <c r="P14" s="76"/>
      <c r="Q14" s="70"/>
      <c r="R14" s="113"/>
      <c r="S14" s="72"/>
      <c r="T14" s="70">
        <v>888</v>
      </c>
      <c r="U14" s="73"/>
      <c r="V14" s="72"/>
      <c r="W14" s="73"/>
      <c r="X14" s="79"/>
      <c r="Y14" s="73"/>
      <c r="Z14" s="79"/>
      <c r="AA14" s="73"/>
      <c r="AB14" s="79">
        <v>888</v>
      </c>
      <c r="AC14" s="54"/>
    </row>
    <row r="15" spans="1:29" ht="12.75">
      <c r="A15" s="49" t="s">
        <v>66</v>
      </c>
      <c r="B15" s="40" t="s">
        <v>23</v>
      </c>
      <c r="C15" s="41" t="s">
        <v>9</v>
      </c>
      <c r="D15" s="41" t="s">
        <v>20</v>
      </c>
      <c r="E15" s="51">
        <v>163</v>
      </c>
      <c r="F15" s="51">
        <v>879</v>
      </c>
      <c r="G15" s="52"/>
      <c r="H15" s="53"/>
      <c r="I15" s="53">
        <v>158</v>
      </c>
      <c r="J15" s="53">
        <v>813</v>
      </c>
      <c r="K15" s="44"/>
      <c r="L15" s="51">
        <v>352</v>
      </c>
      <c r="M15" s="44"/>
      <c r="N15" s="53">
        <v>342</v>
      </c>
      <c r="O15" s="53">
        <v>176</v>
      </c>
      <c r="P15" s="53">
        <v>835</v>
      </c>
      <c r="Q15" s="44"/>
      <c r="R15" s="45">
        <v>342</v>
      </c>
      <c r="S15" s="46"/>
      <c r="T15" s="44">
        <v>865</v>
      </c>
      <c r="U15" s="47"/>
      <c r="V15" s="46">
        <v>165</v>
      </c>
      <c r="W15" s="47">
        <v>870</v>
      </c>
      <c r="X15" s="80">
        <v>165</v>
      </c>
      <c r="Y15" s="47">
        <v>1687</v>
      </c>
      <c r="Z15" s="80">
        <v>170</v>
      </c>
      <c r="AA15" s="105">
        <v>901</v>
      </c>
      <c r="AB15" s="80">
        <f t="shared" si="0"/>
        <v>8883</v>
      </c>
      <c r="AC15" s="54"/>
    </row>
    <row r="16" spans="1:29" ht="13.5" thickBot="1">
      <c r="A16" s="64" t="s">
        <v>67</v>
      </c>
      <c r="B16" s="65" t="s">
        <v>49</v>
      </c>
      <c r="C16" s="66" t="s">
        <v>14</v>
      </c>
      <c r="D16" s="66" t="s">
        <v>10</v>
      </c>
      <c r="E16" s="74"/>
      <c r="F16" s="74"/>
      <c r="G16" s="75">
        <v>148</v>
      </c>
      <c r="H16" s="76">
        <v>729</v>
      </c>
      <c r="I16" s="76"/>
      <c r="J16" s="76"/>
      <c r="K16" s="70"/>
      <c r="L16" s="74"/>
      <c r="M16" s="70"/>
      <c r="N16" s="76"/>
      <c r="O16" s="76"/>
      <c r="P16" s="76"/>
      <c r="Q16" s="70"/>
      <c r="R16" s="71"/>
      <c r="S16" s="72"/>
      <c r="T16" s="70">
        <v>704</v>
      </c>
      <c r="U16" s="73"/>
      <c r="V16" s="72"/>
      <c r="W16" s="73"/>
      <c r="X16" s="79"/>
      <c r="Y16" s="73"/>
      <c r="Z16" s="79"/>
      <c r="AA16" s="73"/>
      <c r="AB16" s="79">
        <f t="shared" si="0"/>
        <v>1581</v>
      </c>
      <c r="AC16" s="54"/>
    </row>
    <row r="17" spans="1:29" ht="12.75">
      <c r="A17" s="106" t="s">
        <v>68</v>
      </c>
      <c r="B17" s="40" t="s">
        <v>48</v>
      </c>
      <c r="C17" s="41" t="s">
        <v>52</v>
      </c>
      <c r="D17" s="41" t="s">
        <v>10</v>
      </c>
      <c r="E17" s="51"/>
      <c r="F17" s="51"/>
      <c r="G17" s="52">
        <v>171</v>
      </c>
      <c r="H17" s="53">
        <v>744</v>
      </c>
      <c r="I17" s="53">
        <v>141</v>
      </c>
      <c r="J17" s="53">
        <v>748</v>
      </c>
      <c r="K17" s="44"/>
      <c r="L17" s="51">
        <v>313</v>
      </c>
      <c r="M17" s="44"/>
      <c r="N17" s="53">
        <v>287</v>
      </c>
      <c r="O17" s="53">
        <v>160</v>
      </c>
      <c r="P17" s="53">
        <v>742</v>
      </c>
      <c r="Q17" s="44"/>
      <c r="R17" s="45">
        <v>301</v>
      </c>
      <c r="S17" s="46"/>
      <c r="T17" s="44">
        <v>817</v>
      </c>
      <c r="U17" s="47"/>
      <c r="V17" s="46">
        <v>154</v>
      </c>
      <c r="W17" s="47">
        <v>799</v>
      </c>
      <c r="X17" s="80">
        <v>135</v>
      </c>
      <c r="Y17" s="47">
        <v>1561</v>
      </c>
      <c r="Z17" s="80">
        <v>160</v>
      </c>
      <c r="AA17" s="47">
        <v>811</v>
      </c>
      <c r="AB17" s="80">
        <f t="shared" si="0"/>
        <v>8044</v>
      </c>
      <c r="AC17" s="54"/>
    </row>
    <row r="18" spans="1:29" ht="12.75">
      <c r="A18" s="64" t="s">
        <v>69</v>
      </c>
      <c r="B18" s="65" t="s">
        <v>32</v>
      </c>
      <c r="C18" s="66" t="s">
        <v>17</v>
      </c>
      <c r="D18" s="66" t="s">
        <v>10</v>
      </c>
      <c r="E18" s="74">
        <v>160</v>
      </c>
      <c r="F18" s="74">
        <v>773</v>
      </c>
      <c r="G18" s="75">
        <v>165</v>
      </c>
      <c r="H18" s="76">
        <v>861</v>
      </c>
      <c r="I18" s="76">
        <v>165</v>
      </c>
      <c r="J18" s="76">
        <v>864</v>
      </c>
      <c r="K18" s="70"/>
      <c r="L18" s="74">
        <v>345</v>
      </c>
      <c r="M18" s="70"/>
      <c r="N18" s="76">
        <v>332</v>
      </c>
      <c r="O18" s="76"/>
      <c r="P18" s="76"/>
      <c r="Q18" s="70"/>
      <c r="R18" s="71">
        <v>323</v>
      </c>
      <c r="S18" s="72"/>
      <c r="T18" s="70">
        <v>782</v>
      </c>
      <c r="U18" s="73"/>
      <c r="V18" s="72">
        <v>162</v>
      </c>
      <c r="W18" s="73"/>
      <c r="X18" s="79"/>
      <c r="Y18" s="73"/>
      <c r="Z18" s="79">
        <v>179</v>
      </c>
      <c r="AA18" s="73">
        <v>841</v>
      </c>
      <c r="AB18" s="79">
        <f t="shared" si="0"/>
        <v>5952</v>
      </c>
      <c r="AC18" s="54"/>
    </row>
    <row r="19" spans="1:29" ht="12.75">
      <c r="A19" s="49" t="s">
        <v>70</v>
      </c>
      <c r="B19" s="40" t="s">
        <v>113</v>
      </c>
      <c r="C19" s="41" t="s">
        <v>52</v>
      </c>
      <c r="D19" s="41" t="s">
        <v>10</v>
      </c>
      <c r="E19" s="51"/>
      <c r="F19" s="51"/>
      <c r="G19" s="52"/>
      <c r="H19" s="53"/>
      <c r="I19" s="53"/>
      <c r="J19" s="53"/>
      <c r="K19" s="44"/>
      <c r="L19" s="51"/>
      <c r="M19" s="44"/>
      <c r="N19" s="53"/>
      <c r="O19" s="53"/>
      <c r="P19" s="53"/>
      <c r="Q19" s="44"/>
      <c r="R19" s="45">
        <v>349</v>
      </c>
      <c r="S19" s="46"/>
      <c r="T19" s="44">
        <v>771</v>
      </c>
      <c r="U19" s="47"/>
      <c r="V19" s="46">
        <v>147</v>
      </c>
      <c r="W19" s="47">
        <v>869</v>
      </c>
      <c r="X19" s="80"/>
      <c r="Y19" s="47"/>
      <c r="Z19" s="80"/>
      <c r="AA19" s="47"/>
      <c r="AB19" s="80">
        <v>1120</v>
      </c>
      <c r="AC19" s="54"/>
    </row>
    <row r="20" spans="1:29" ht="12.75">
      <c r="A20" s="64" t="s">
        <v>71</v>
      </c>
      <c r="B20" s="65" t="s">
        <v>111</v>
      </c>
      <c r="C20" s="66" t="s">
        <v>52</v>
      </c>
      <c r="D20" s="66" t="s">
        <v>10</v>
      </c>
      <c r="E20" s="74"/>
      <c r="F20" s="74"/>
      <c r="G20" s="75"/>
      <c r="H20" s="76"/>
      <c r="I20" s="76"/>
      <c r="J20" s="76"/>
      <c r="K20" s="70"/>
      <c r="L20" s="74">
        <v>200</v>
      </c>
      <c r="M20" s="70"/>
      <c r="N20" s="76">
        <v>202</v>
      </c>
      <c r="O20" s="76">
        <v>106</v>
      </c>
      <c r="P20" s="76">
        <v>547</v>
      </c>
      <c r="Q20" s="70"/>
      <c r="R20" s="71">
        <v>211</v>
      </c>
      <c r="S20" s="72"/>
      <c r="T20" s="70">
        <v>476</v>
      </c>
      <c r="U20" s="73"/>
      <c r="V20" s="72">
        <v>87</v>
      </c>
      <c r="W20" s="73">
        <v>494</v>
      </c>
      <c r="X20" s="79"/>
      <c r="Y20" s="73"/>
      <c r="Z20" s="79"/>
      <c r="AA20" s="73"/>
      <c r="AB20" s="79">
        <f>SUM(E20:AA20)</f>
        <v>2323</v>
      </c>
      <c r="AC20" s="54"/>
    </row>
    <row r="21" spans="1:29" ht="12.75">
      <c r="A21" s="39" t="s">
        <v>72</v>
      </c>
      <c r="B21" s="40" t="s">
        <v>33</v>
      </c>
      <c r="C21" s="41" t="s">
        <v>9</v>
      </c>
      <c r="D21" s="41" t="s">
        <v>10</v>
      </c>
      <c r="E21" s="51">
        <v>144</v>
      </c>
      <c r="F21" s="51">
        <v>555</v>
      </c>
      <c r="G21" s="52">
        <v>140</v>
      </c>
      <c r="H21" s="53">
        <v>576</v>
      </c>
      <c r="I21" s="53">
        <v>104</v>
      </c>
      <c r="J21" s="53">
        <v>687</v>
      </c>
      <c r="K21" s="44"/>
      <c r="L21" s="51">
        <v>231</v>
      </c>
      <c r="M21" s="44"/>
      <c r="N21" s="53">
        <v>195</v>
      </c>
      <c r="O21" s="53">
        <v>69</v>
      </c>
      <c r="P21" s="53">
        <v>409</v>
      </c>
      <c r="Q21" s="44"/>
      <c r="R21" s="45"/>
      <c r="S21" s="46"/>
      <c r="T21" s="44">
        <v>414</v>
      </c>
      <c r="U21" s="47"/>
      <c r="V21" s="46">
        <v>104</v>
      </c>
      <c r="W21" s="47">
        <v>641</v>
      </c>
      <c r="X21" s="80">
        <v>115</v>
      </c>
      <c r="Y21" s="47">
        <v>1520</v>
      </c>
      <c r="Z21" s="80">
        <v>108</v>
      </c>
      <c r="AA21" s="47">
        <v>695</v>
      </c>
      <c r="AB21" s="80">
        <f t="shared" si="0"/>
        <v>6707</v>
      </c>
      <c r="AC21" s="54"/>
    </row>
    <row r="22" spans="1:29" ht="12.75">
      <c r="A22" s="77" t="s">
        <v>73</v>
      </c>
      <c r="B22" s="65" t="s">
        <v>26</v>
      </c>
      <c r="C22" s="66" t="s">
        <v>17</v>
      </c>
      <c r="D22" s="66" t="s">
        <v>10</v>
      </c>
      <c r="E22" s="74">
        <v>142</v>
      </c>
      <c r="F22" s="74">
        <v>785</v>
      </c>
      <c r="G22" s="75">
        <v>133</v>
      </c>
      <c r="H22" s="76">
        <v>702</v>
      </c>
      <c r="I22" s="76"/>
      <c r="J22" s="76"/>
      <c r="K22" s="70"/>
      <c r="L22" s="74">
        <v>273</v>
      </c>
      <c r="M22" s="70"/>
      <c r="N22" s="76">
        <v>316</v>
      </c>
      <c r="O22" s="76">
        <v>154</v>
      </c>
      <c r="P22" s="76">
        <v>689</v>
      </c>
      <c r="Q22" s="70"/>
      <c r="R22" s="71">
        <v>277</v>
      </c>
      <c r="S22" s="72"/>
      <c r="T22" s="70"/>
      <c r="U22" s="73"/>
      <c r="V22" s="72">
        <v>144</v>
      </c>
      <c r="W22" s="73">
        <v>757</v>
      </c>
      <c r="X22" s="79">
        <v>131</v>
      </c>
      <c r="Y22" s="73">
        <v>1550</v>
      </c>
      <c r="Z22" s="79">
        <v>159</v>
      </c>
      <c r="AA22" s="73">
        <v>688</v>
      </c>
      <c r="AB22" s="79">
        <f t="shared" si="0"/>
        <v>6900</v>
      </c>
      <c r="AC22" s="54"/>
    </row>
    <row r="23" spans="1:29" ht="13.5" thickBot="1">
      <c r="A23" s="39" t="s">
        <v>74</v>
      </c>
      <c r="B23" s="40" t="s">
        <v>112</v>
      </c>
      <c r="C23" s="41" t="s">
        <v>17</v>
      </c>
      <c r="D23" s="41" t="s">
        <v>10</v>
      </c>
      <c r="E23" s="51"/>
      <c r="F23" s="51"/>
      <c r="G23" s="52"/>
      <c r="H23" s="53"/>
      <c r="I23" s="53"/>
      <c r="J23" s="53"/>
      <c r="K23" s="44"/>
      <c r="L23" s="51"/>
      <c r="M23" s="44"/>
      <c r="N23" s="53">
        <v>303</v>
      </c>
      <c r="O23" s="53"/>
      <c r="P23" s="53"/>
      <c r="Q23" s="44"/>
      <c r="R23" s="45"/>
      <c r="S23" s="46"/>
      <c r="T23" s="44"/>
      <c r="U23" s="47"/>
      <c r="V23" s="46"/>
      <c r="W23" s="47"/>
      <c r="X23" s="80"/>
      <c r="Y23" s="47"/>
      <c r="Z23" s="80"/>
      <c r="AA23" s="47"/>
      <c r="AB23" s="80">
        <f>SUM(E23:AA23)</f>
        <v>303</v>
      </c>
      <c r="AC23" s="54"/>
    </row>
    <row r="24" spans="1:29" ht="12.75">
      <c r="A24" s="107" t="s">
        <v>75</v>
      </c>
      <c r="B24" s="65" t="s">
        <v>122</v>
      </c>
      <c r="C24" s="66" t="s">
        <v>52</v>
      </c>
      <c r="D24" s="66" t="s">
        <v>10</v>
      </c>
      <c r="E24" s="74"/>
      <c r="F24" s="74"/>
      <c r="G24" s="75"/>
      <c r="H24" s="76"/>
      <c r="I24" s="76"/>
      <c r="J24" s="76"/>
      <c r="K24" s="70"/>
      <c r="L24" s="74"/>
      <c r="M24" s="70"/>
      <c r="N24" s="76"/>
      <c r="O24" s="76"/>
      <c r="P24" s="76"/>
      <c r="Q24" s="70"/>
      <c r="R24" s="71"/>
      <c r="S24" s="72"/>
      <c r="T24" s="70"/>
      <c r="U24" s="73"/>
      <c r="V24" s="72">
        <v>127</v>
      </c>
      <c r="W24" s="73">
        <v>616</v>
      </c>
      <c r="X24" s="79"/>
      <c r="Y24" s="73"/>
      <c r="Z24" s="79"/>
      <c r="AA24" s="73"/>
      <c r="AB24" s="79">
        <f>SUM(V24:AA24)</f>
        <v>743</v>
      </c>
      <c r="AC24" s="54"/>
    </row>
    <row r="25" spans="1:29" ht="12.75">
      <c r="A25" s="39" t="s">
        <v>76</v>
      </c>
      <c r="B25" s="40" t="s">
        <v>45</v>
      </c>
      <c r="C25" s="41" t="s">
        <v>14</v>
      </c>
      <c r="D25" s="41" t="s">
        <v>10</v>
      </c>
      <c r="E25" s="51">
        <v>149</v>
      </c>
      <c r="F25" s="51">
        <v>704</v>
      </c>
      <c r="G25" s="52"/>
      <c r="H25" s="53"/>
      <c r="I25" s="53"/>
      <c r="J25" s="53"/>
      <c r="K25" s="44"/>
      <c r="L25" s="51"/>
      <c r="M25" s="44"/>
      <c r="N25" s="53"/>
      <c r="O25" s="53"/>
      <c r="P25" s="53"/>
      <c r="Q25" s="44"/>
      <c r="R25" s="45"/>
      <c r="S25" s="46"/>
      <c r="T25" s="44"/>
      <c r="U25" s="47"/>
      <c r="V25" s="46"/>
      <c r="W25" s="47"/>
      <c r="X25" s="80"/>
      <c r="Y25" s="47"/>
      <c r="Z25" s="80"/>
      <c r="AA25" s="47"/>
      <c r="AB25" s="80">
        <f t="shared" si="0"/>
        <v>853</v>
      </c>
      <c r="AC25" s="54"/>
    </row>
    <row r="26" spans="1:29" ht="12.75">
      <c r="A26" s="77" t="s">
        <v>77</v>
      </c>
      <c r="B26" s="65" t="s">
        <v>114</v>
      </c>
      <c r="C26" s="66" t="s">
        <v>52</v>
      </c>
      <c r="D26" s="66" t="s">
        <v>10</v>
      </c>
      <c r="E26" s="74"/>
      <c r="F26" s="74"/>
      <c r="G26" s="75"/>
      <c r="H26" s="76"/>
      <c r="I26" s="76"/>
      <c r="J26" s="76"/>
      <c r="K26" s="70"/>
      <c r="L26" s="74"/>
      <c r="M26" s="70"/>
      <c r="N26" s="76"/>
      <c r="O26" s="76"/>
      <c r="P26" s="76"/>
      <c r="Q26" s="70"/>
      <c r="R26" s="71">
        <v>331</v>
      </c>
      <c r="S26" s="72"/>
      <c r="T26" s="70">
        <v>875</v>
      </c>
      <c r="U26" s="73"/>
      <c r="V26" s="72">
        <v>174</v>
      </c>
      <c r="W26" s="85">
        <v>919</v>
      </c>
      <c r="X26" s="79">
        <v>175</v>
      </c>
      <c r="Y26" s="85">
        <v>1891</v>
      </c>
      <c r="Z26" s="79"/>
      <c r="AA26" s="73"/>
      <c r="AB26" s="79">
        <v>1206</v>
      </c>
      <c r="AC26" s="54"/>
    </row>
    <row r="27" spans="1:29" ht="12.75">
      <c r="A27" s="39" t="s">
        <v>78</v>
      </c>
      <c r="B27" s="40" t="s">
        <v>50</v>
      </c>
      <c r="C27" s="41" t="s">
        <v>17</v>
      </c>
      <c r="D27" s="41" t="s">
        <v>10</v>
      </c>
      <c r="E27" s="51"/>
      <c r="F27" s="51"/>
      <c r="G27" s="52"/>
      <c r="H27" s="53"/>
      <c r="I27" s="53"/>
      <c r="J27" s="53"/>
      <c r="K27" s="44"/>
      <c r="L27" s="51">
        <v>233</v>
      </c>
      <c r="M27" s="44"/>
      <c r="N27" s="53">
        <v>275</v>
      </c>
      <c r="O27" s="53"/>
      <c r="P27" s="53"/>
      <c r="Q27" s="44"/>
      <c r="R27" s="45">
        <v>232</v>
      </c>
      <c r="S27" s="46"/>
      <c r="T27" s="44">
        <v>655</v>
      </c>
      <c r="U27" s="47"/>
      <c r="V27" s="46">
        <v>106</v>
      </c>
      <c r="W27" s="47"/>
      <c r="X27" s="80">
        <v>89</v>
      </c>
      <c r="Y27" s="47"/>
      <c r="Z27" s="80">
        <v>103</v>
      </c>
      <c r="AA27" s="47"/>
      <c r="AB27" s="80">
        <f t="shared" si="0"/>
        <v>1693</v>
      </c>
      <c r="AC27" s="54"/>
    </row>
    <row r="28" spans="1:29" ht="12.75">
      <c r="A28" s="64" t="s">
        <v>79</v>
      </c>
      <c r="B28" s="65" t="s">
        <v>34</v>
      </c>
      <c r="C28" s="66" t="s">
        <v>14</v>
      </c>
      <c r="D28" s="66" t="s">
        <v>10</v>
      </c>
      <c r="E28" s="74">
        <v>170</v>
      </c>
      <c r="F28" s="74">
        <v>823</v>
      </c>
      <c r="G28" s="75">
        <v>169</v>
      </c>
      <c r="H28" s="76">
        <v>761</v>
      </c>
      <c r="I28" s="76">
        <v>135</v>
      </c>
      <c r="J28" s="76">
        <v>719</v>
      </c>
      <c r="K28" s="70"/>
      <c r="L28" s="74"/>
      <c r="M28" s="70"/>
      <c r="N28" s="76">
        <v>338</v>
      </c>
      <c r="O28" s="76">
        <v>160</v>
      </c>
      <c r="P28" s="76">
        <v>783</v>
      </c>
      <c r="Q28" s="70"/>
      <c r="R28" s="71"/>
      <c r="S28" s="72"/>
      <c r="T28" s="70">
        <v>835</v>
      </c>
      <c r="U28" s="73"/>
      <c r="V28" s="72"/>
      <c r="W28" s="73"/>
      <c r="X28" s="79"/>
      <c r="Y28" s="73"/>
      <c r="Z28" s="79"/>
      <c r="AA28" s="73"/>
      <c r="AB28" s="79">
        <f t="shared" si="0"/>
        <v>4893</v>
      </c>
      <c r="AC28" s="54"/>
    </row>
    <row r="29" spans="1:29" ht="12.75">
      <c r="A29" s="49" t="s">
        <v>80</v>
      </c>
      <c r="B29" s="40" t="s">
        <v>94</v>
      </c>
      <c r="C29" s="41" t="s">
        <v>52</v>
      </c>
      <c r="D29" s="41" t="s">
        <v>10</v>
      </c>
      <c r="E29" s="51"/>
      <c r="F29" s="51"/>
      <c r="G29" s="52">
        <v>135</v>
      </c>
      <c r="H29" s="53">
        <v>772</v>
      </c>
      <c r="I29" s="53">
        <v>120</v>
      </c>
      <c r="J29" s="53">
        <v>800</v>
      </c>
      <c r="K29" s="44"/>
      <c r="L29" s="51">
        <v>289</v>
      </c>
      <c r="M29" s="44"/>
      <c r="N29" s="53">
        <v>269</v>
      </c>
      <c r="O29" s="53">
        <v>151</v>
      </c>
      <c r="P29" s="53">
        <v>777</v>
      </c>
      <c r="Q29" s="44"/>
      <c r="R29" s="45">
        <v>298</v>
      </c>
      <c r="S29" s="46"/>
      <c r="T29" s="44">
        <v>793</v>
      </c>
      <c r="U29" s="47"/>
      <c r="V29" s="46">
        <v>169</v>
      </c>
      <c r="W29" s="47">
        <v>765</v>
      </c>
      <c r="X29" s="80">
        <v>155</v>
      </c>
      <c r="Y29" s="47">
        <v>1667</v>
      </c>
      <c r="Z29" s="80">
        <v>137</v>
      </c>
      <c r="AA29" s="47">
        <v>763</v>
      </c>
      <c r="AB29" s="80">
        <f t="shared" si="0"/>
        <v>8060</v>
      </c>
      <c r="AC29" s="54"/>
    </row>
    <row r="30" spans="1:29" ht="13.5" thickBot="1">
      <c r="A30" s="64" t="s">
        <v>81</v>
      </c>
      <c r="B30" s="65" t="s">
        <v>37</v>
      </c>
      <c r="C30" s="66" t="s">
        <v>52</v>
      </c>
      <c r="D30" s="66" t="s">
        <v>10</v>
      </c>
      <c r="E30" s="74">
        <v>155</v>
      </c>
      <c r="F30" s="74">
        <v>776</v>
      </c>
      <c r="G30" s="75">
        <v>138</v>
      </c>
      <c r="H30" s="76">
        <v>691</v>
      </c>
      <c r="I30" s="76">
        <v>148</v>
      </c>
      <c r="J30" s="76">
        <v>721</v>
      </c>
      <c r="K30" s="70"/>
      <c r="L30" s="74">
        <v>242</v>
      </c>
      <c r="M30" s="70"/>
      <c r="N30" s="76">
        <v>288</v>
      </c>
      <c r="O30" s="76"/>
      <c r="P30" s="76"/>
      <c r="Q30" s="70"/>
      <c r="R30" s="71">
        <v>275</v>
      </c>
      <c r="S30" s="72"/>
      <c r="T30" s="70">
        <v>713</v>
      </c>
      <c r="U30" s="73"/>
      <c r="V30" s="72">
        <v>140</v>
      </c>
      <c r="W30" s="73">
        <v>684</v>
      </c>
      <c r="X30" s="79">
        <v>116</v>
      </c>
      <c r="Y30" s="73">
        <v>1443</v>
      </c>
      <c r="Z30" s="79"/>
      <c r="AA30" s="73"/>
      <c r="AB30" s="79">
        <f t="shared" si="0"/>
        <v>6530</v>
      </c>
      <c r="AC30" s="54"/>
    </row>
    <row r="31" spans="1:56" ht="12.75">
      <c r="A31" s="106" t="s">
        <v>82</v>
      </c>
      <c r="B31" s="40" t="s">
        <v>43</v>
      </c>
      <c r="C31" s="41" t="s">
        <v>17</v>
      </c>
      <c r="D31" s="41" t="s">
        <v>10</v>
      </c>
      <c r="E31" s="51">
        <v>156</v>
      </c>
      <c r="F31" s="51">
        <v>710</v>
      </c>
      <c r="G31" s="52">
        <v>127</v>
      </c>
      <c r="H31" s="53">
        <v>797</v>
      </c>
      <c r="I31" s="53">
        <v>128</v>
      </c>
      <c r="J31" s="53">
        <v>706</v>
      </c>
      <c r="K31" s="44"/>
      <c r="L31" s="51">
        <v>286</v>
      </c>
      <c r="M31" s="44"/>
      <c r="N31" s="53">
        <v>349</v>
      </c>
      <c r="O31" s="53">
        <v>156</v>
      </c>
      <c r="P31" s="53">
        <v>782</v>
      </c>
      <c r="Q31" s="44"/>
      <c r="R31" s="45">
        <v>312</v>
      </c>
      <c r="S31" s="46"/>
      <c r="T31" s="44">
        <v>777</v>
      </c>
      <c r="U31" s="47"/>
      <c r="V31" s="46">
        <v>167</v>
      </c>
      <c r="W31" s="47">
        <v>781</v>
      </c>
      <c r="X31" s="80"/>
      <c r="Y31" s="47"/>
      <c r="Z31" s="80"/>
      <c r="AA31" s="47"/>
      <c r="AB31" s="80">
        <f t="shared" si="0"/>
        <v>6234</v>
      </c>
      <c r="AC31" s="54"/>
      <c r="AR31" s="1"/>
      <c r="BD31" s="1"/>
    </row>
    <row r="32" spans="1:29" ht="12.75">
      <c r="A32" s="64" t="s">
        <v>83</v>
      </c>
      <c r="B32" s="65" t="s">
        <v>35</v>
      </c>
      <c r="C32" s="66" t="s">
        <v>36</v>
      </c>
      <c r="D32" s="66" t="s">
        <v>10</v>
      </c>
      <c r="E32" s="74">
        <v>150</v>
      </c>
      <c r="F32" s="74">
        <v>798</v>
      </c>
      <c r="G32" s="75">
        <v>173</v>
      </c>
      <c r="H32" s="76">
        <v>832</v>
      </c>
      <c r="I32" s="76">
        <v>163</v>
      </c>
      <c r="J32" s="76">
        <v>855</v>
      </c>
      <c r="K32" s="70"/>
      <c r="L32" s="74"/>
      <c r="M32" s="70"/>
      <c r="N32" s="76"/>
      <c r="O32" s="76"/>
      <c r="P32" s="76"/>
      <c r="Q32" s="70"/>
      <c r="R32" s="71"/>
      <c r="S32" s="72"/>
      <c r="T32" s="70">
        <v>808</v>
      </c>
      <c r="U32" s="73"/>
      <c r="V32" s="72">
        <v>162</v>
      </c>
      <c r="W32" s="73">
        <v>768</v>
      </c>
      <c r="X32" s="79">
        <v>147</v>
      </c>
      <c r="Y32" s="73">
        <v>1612</v>
      </c>
      <c r="Z32" s="79">
        <v>157</v>
      </c>
      <c r="AA32" s="73">
        <v>754</v>
      </c>
      <c r="AB32" s="79">
        <f t="shared" si="0"/>
        <v>7379</v>
      </c>
      <c r="AC32" s="54"/>
    </row>
    <row r="33" spans="1:29" ht="12.75">
      <c r="A33" s="49" t="s">
        <v>84</v>
      </c>
      <c r="B33" s="40" t="s">
        <v>24</v>
      </c>
      <c r="C33" s="41" t="s">
        <v>9</v>
      </c>
      <c r="D33" s="41" t="s">
        <v>10</v>
      </c>
      <c r="E33" s="51">
        <v>155</v>
      </c>
      <c r="F33" s="51">
        <v>812</v>
      </c>
      <c r="G33" s="52"/>
      <c r="H33" s="53"/>
      <c r="I33" s="53">
        <v>162</v>
      </c>
      <c r="J33" s="53">
        <v>877</v>
      </c>
      <c r="K33" s="44"/>
      <c r="L33" s="51">
        <v>334</v>
      </c>
      <c r="M33" s="44"/>
      <c r="N33" s="53">
        <v>308</v>
      </c>
      <c r="O33" s="53">
        <v>128</v>
      </c>
      <c r="P33" s="53">
        <v>726</v>
      </c>
      <c r="Q33" s="44"/>
      <c r="R33" s="45"/>
      <c r="S33" s="46"/>
      <c r="T33" s="44">
        <v>819</v>
      </c>
      <c r="U33" s="47"/>
      <c r="V33" s="46">
        <v>147</v>
      </c>
      <c r="W33" s="47">
        <v>758</v>
      </c>
      <c r="X33" s="80">
        <v>159</v>
      </c>
      <c r="Y33" s="47"/>
      <c r="Z33" s="80">
        <v>159</v>
      </c>
      <c r="AA33" s="47">
        <v>768</v>
      </c>
      <c r="AB33" s="80">
        <f t="shared" si="0"/>
        <v>6312</v>
      </c>
      <c r="AC33" s="54"/>
    </row>
    <row r="34" spans="1:29" ht="12.75">
      <c r="A34" s="64" t="s">
        <v>85</v>
      </c>
      <c r="B34" s="65" t="s">
        <v>31</v>
      </c>
      <c r="C34" s="66" t="s">
        <v>17</v>
      </c>
      <c r="D34" s="66" t="s">
        <v>10</v>
      </c>
      <c r="E34" s="74">
        <v>134</v>
      </c>
      <c r="F34" s="74">
        <v>669</v>
      </c>
      <c r="G34" s="75">
        <v>109</v>
      </c>
      <c r="H34" s="76">
        <v>662</v>
      </c>
      <c r="I34" s="76">
        <v>123</v>
      </c>
      <c r="J34" s="76">
        <v>737</v>
      </c>
      <c r="K34" s="70"/>
      <c r="L34" s="74">
        <v>296</v>
      </c>
      <c r="M34" s="70"/>
      <c r="N34" s="76">
        <v>275</v>
      </c>
      <c r="O34" s="76">
        <v>158</v>
      </c>
      <c r="P34" s="76">
        <v>750</v>
      </c>
      <c r="Q34" s="70"/>
      <c r="R34" s="71">
        <v>304</v>
      </c>
      <c r="S34" s="72"/>
      <c r="T34" s="70">
        <v>773</v>
      </c>
      <c r="U34" s="73"/>
      <c r="V34" s="72">
        <v>119</v>
      </c>
      <c r="W34" s="73">
        <v>772</v>
      </c>
      <c r="X34" s="79">
        <v>132</v>
      </c>
      <c r="Y34" s="73">
        <v>1609</v>
      </c>
      <c r="Z34" s="79">
        <v>147</v>
      </c>
      <c r="AA34" s="73">
        <v>804</v>
      </c>
      <c r="AB34" s="79">
        <f t="shared" si="0"/>
        <v>8573</v>
      </c>
      <c r="AC34" s="54"/>
    </row>
    <row r="35" spans="1:29" ht="12.75">
      <c r="A35" s="39" t="s">
        <v>86</v>
      </c>
      <c r="B35" s="40" t="s">
        <v>16</v>
      </c>
      <c r="C35" s="41" t="s">
        <v>17</v>
      </c>
      <c r="D35" s="41" t="s">
        <v>18</v>
      </c>
      <c r="E35" s="51">
        <v>186</v>
      </c>
      <c r="F35" s="51">
        <v>884</v>
      </c>
      <c r="G35" s="52">
        <v>174</v>
      </c>
      <c r="H35" s="53">
        <v>924</v>
      </c>
      <c r="I35" s="53">
        <v>183</v>
      </c>
      <c r="J35" s="92">
        <v>957</v>
      </c>
      <c r="K35" s="44"/>
      <c r="L35" s="51">
        <v>379</v>
      </c>
      <c r="M35" s="44"/>
      <c r="N35" s="53">
        <v>378</v>
      </c>
      <c r="O35" s="53">
        <v>144</v>
      </c>
      <c r="P35" s="53">
        <v>892</v>
      </c>
      <c r="Q35" s="44"/>
      <c r="R35" s="91">
        <v>392</v>
      </c>
      <c r="S35" s="46"/>
      <c r="T35" s="44">
        <v>939</v>
      </c>
      <c r="U35" s="47"/>
      <c r="V35" s="46">
        <v>175</v>
      </c>
      <c r="W35" s="47">
        <v>928</v>
      </c>
      <c r="X35" s="80">
        <v>182</v>
      </c>
      <c r="Y35" s="84">
        <v>1931</v>
      </c>
      <c r="Z35" s="103">
        <v>190</v>
      </c>
      <c r="AA35" s="84">
        <v>970</v>
      </c>
      <c r="AB35" s="80">
        <f t="shared" si="0"/>
        <v>10808</v>
      </c>
      <c r="AC35" s="54"/>
    </row>
    <row r="36" spans="1:29" ht="12.75">
      <c r="A36" s="77" t="s">
        <v>87</v>
      </c>
      <c r="B36" s="65" t="s">
        <v>46</v>
      </c>
      <c r="C36" s="66" t="s">
        <v>47</v>
      </c>
      <c r="D36" s="66" t="s">
        <v>18</v>
      </c>
      <c r="E36" s="74">
        <v>182</v>
      </c>
      <c r="F36" s="74">
        <v>925</v>
      </c>
      <c r="G36" s="75">
        <v>176</v>
      </c>
      <c r="H36" s="76">
        <v>933</v>
      </c>
      <c r="I36" s="76"/>
      <c r="J36" s="76"/>
      <c r="K36" s="70"/>
      <c r="L36" s="74"/>
      <c r="M36" s="70"/>
      <c r="N36" s="89">
        <v>382</v>
      </c>
      <c r="O36" s="76">
        <v>188</v>
      </c>
      <c r="P36" s="76">
        <v>945</v>
      </c>
      <c r="Q36" s="70"/>
      <c r="R36" s="71"/>
      <c r="S36" s="72"/>
      <c r="T36" s="70"/>
      <c r="U36" s="73"/>
      <c r="V36" s="72">
        <v>185</v>
      </c>
      <c r="W36" s="86">
        <v>980</v>
      </c>
      <c r="X36" s="104">
        <v>190</v>
      </c>
      <c r="Y36" s="83">
        <v>2005</v>
      </c>
      <c r="Z36" s="104">
        <v>197</v>
      </c>
      <c r="AA36" s="86">
        <v>990</v>
      </c>
      <c r="AB36" s="79">
        <f t="shared" si="0"/>
        <v>8278</v>
      </c>
      <c r="AC36" s="54"/>
    </row>
    <row r="37" spans="1:29" ht="13.5" thickBot="1">
      <c r="A37" s="39" t="s">
        <v>88</v>
      </c>
      <c r="B37" s="40" t="s">
        <v>41</v>
      </c>
      <c r="C37" s="41" t="s">
        <v>9</v>
      </c>
      <c r="D37" s="41" t="s">
        <v>28</v>
      </c>
      <c r="E37" s="51"/>
      <c r="F37" s="51"/>
      <c r="G37" s="52">
        <v>130</v>
      </c>
      <c r="H37" s="53">
        <v>746</v>
      </c>
      <c r="I37" s="53">
        <v>141</v>
      </c>
      <c r="J37" s="53">
        <v>737</v>
      </c>
      <c r="K37" s="44"/>
      <c r="L37" s="51">
        <v>307</v>
      </c>
      <c r="M37" s="44"/>
      <c r="N37" s="53">
        <v>272</v>
      </c>
      <c r="O37" s="53">
        <v>107</v>
      </c>
      <c r="P37" s="53">
        <v>729</v>
      </c>
      <c r="Q37" s="44"/>
      <c r="R37" s="45">
        <v>257</v>
      </c>
      <c r="S37" s="46"/>
      <c r="T37" s="44">
        <v>625</v>
      </c>
      <c r="U37" s="47"/>
      <c r="V37" s="46"/>
      <c r="W37" s="47"/>
      <c r="X37" s="80">
        <v>137</v>
      </c>
      <c r="Y37" s="47"/>
      <c r="Z37" s="80">
        <v>117</v>
      </c>
      <c r="AA37" s="47">
        <v>721</v>
      </c>
      <c r="AB37" s="80">
        <f t="shared" si="0"/>
        <v>5026</v>
      </c>
      <c r="AC37" s="54"/>
    </row>
    <row r="38" spans="1:29" ht="12.75">
      <c r="A38" s="107" t="s">
        <v>89</v>
      </c>
      <c r="B38" s="65" t="s">
        <v>44</v>
      </c>
      <c r="C38" s="66" t="s">
        <v>9</v>
      </c>
      <c r="D38" s="66" t="s">
        <v>28</v>
      </c>
      <c r="E38" s="74">
        <v>149</v>
      </c>
      <c r="F38" s="74">
        <v>696</v>
      </c>
      <c r="G38" s="75">
        <v>101</v>
      </c>
      <c r="H38" s="76">
        <v>724</v>
      </c>
      <c r="I38" s="76"/>
      <c r="J38" s="76"/>
      <c r="K38" s="70"/>
      <c r="L38" s="74">
        <v>263</v>
      </c>
      <c r="M38" s="70"/>
      <c r="N38" s="76">
        <v>223</v>
      </c>
      <c r="O38" s="76">
        <v>118</v>
      </c>
      <c r="P38" s="76">
        <v>537</v>
      </c>
      <c r="Q38" s="70"/>
      <c r="R38" s="71"/>
      <c r="S38" s="72"/>
      <c r="T38" s="70">
        <v>682</v>
      </c>
      <c r="U38" s="73"/>
      <c r="V38" s="72">
        <v>131</v>
      </c>
      <c r="W38" s="73">
        <v>676</v>
      </c>
      <c r="X38" s="79">
        <v>131</v>
      </c>
      <c r="Y38" s="73">
        <v>1338</v>
      </c>
      <c r="Z38" s="79">
        <v>135</v>
      </c>
      <c r="AA38" s="73">
        <v>579</v>
      </c>
      <c r="AB38" s="79">
        <f t="shared" si="0"/>
        <v>6483</v>
      </c>
      <c r="AC38" s="54"/>
    </row>
    <row r="39" spans="1:29" ht="12.75">
      <c r="A39" s="39" t="s">
        <v>90</v>
      </c>
      <c r="B39" s="40" t="s">
        <v>116</v>
      </c>
      <c r="C39" s="41" t="s">
        <v>17</v>
      </c>
      <c r="D39" s="41" t="s">
        <v>28</v>
      </c>
      <c r="E39" s="51"/>
      <c r="F39" s="51"/>
      <c r="G39" s="52"/>
      <c r="H39" s="53"/>
      <c r="I39" s="53"/>
      <c r="J39" s="53"/>
      <c r="K39" s="44"/>
      <c r="L39" s="51"/>
      <c r="M39" s="44"/>
      <c r="N39" s="53"/>
      <c r="O39" s="53"/>
      <c r="P39" s="53"/>
      <c r="Q39" s="44"/>
      <c r="R39" s="45"/>
      <c r="S39" s="46"/>
      <c r="T39" s="44">
        <v>929</v>
      </c>
      <c r="U39" s="47"/>
      <c r="V39" s="46"/>
      <c r="W39" s="47"/>
      <c r="X39" s="80"/>
      <c r="Y39" s="47"/>
      <c r="Z39" s="80"/>
      <c r="AA39" s="47"/>
      <c r="AB39" s="80">
        <v>929</v>
      </c>
      <c r="AC39" s="54"/>
    </row>
    <row r="40" spans="1:29" ht="12.75">
      <c r="A40" s="77" t="s">
        <v>91</v>
      </c>
      <c r="B40" s="65" t="s">
        <v>117</v>
      </c>
      <c r="C40" s="66" t="s">
        <v>17</v>
      </c>
      <c r="D40" s="66" t="s">
        <v>28</v>
      </c>
      <c r="E40" s="74"/>
      <c r="F40" s="74"/>
      <c r="G40" s="75"/>
      <c r="H40" s="76"/>
      <c r="I40" s="76"/>
      <c r="J40" s="76"/>
      <c r="K40" s="70"/>
      <c r="L40" s="74"/>
      <c r="M40" s="70"/>
      <c r="N40" s="76"/>
      <c r="O40" s="76"/>
      <c r="P40" s="76"/>
      <c r="Q40" s="70"/>
      <c r="R40" s="71"/>
      <c r="S40" s="72"/>
      <c r="T40" s="70">
        <v>517</v>
      </c>
      <c r="U40" s="73"/>
      <c r="V40" s="72"/>
      <c r="W40" s="73"/>
      <c r="X40" s="79"/>
      <c r="Y40" s="73"/>
      <c r="Z40" s="79"/>
      <c r="AA40" s="73"/>
      <c r="AB40" s="79">
        <v>517</v>
      </c>
      <c r="AC40" s="54"/>
    </row>
    <row r="41" spans="1:29" ht="12.75">
      <c r="A41" s="39" t="s">
        <v>118</v>
      </c>
      <c r="B41" s="40" t="s">
        <v>27</v>
      </c>
      <c r="C41" s="41" t="s">
        <v>9</v>
      </c>
      <c r="D41" s="41" t="s">
        <v>28</v>
      </c>
      <c r="E41" s="51"/>
      <c r="F41" s="51"/>
      <c r="G41" s="52">
        <v>152</v>
      </c>
      <c r="H41" s="53">
        <v>764</v>
      </c>
      <c r="I41" s="53">
        <v>162</v>
      </c>
      <c r="J41" s="53">
        <v>770</v>
      </c>
      <c r="K41" s="44"/>
      <c r="L41" s="51">
        <v>301</v>
      </c>
      <c r="M41" s="44"/>
      <c r="N41" s="53">
        <v>315</v>
      </c>
      <c r="O41" s="53">
        <v>134</v>
      </c>
      <c r="P41" s="53">
        <v>822</v>
      </c>
      <c r="Q41" s="44"/>
      <c r="R41" s="45">
        <v>354</v>
      </c>
      <c r="S41" s="46"/>
      <c r="T41" s="44">
        <v>838</v>
      </c>
      <c r="U41" s="47"/>
      <c r="V41" s="46">
        <v>162</v>
      </c>
      <c r="W41" s="47">
        <v>807</v>
      </c>
      <c r="X41" s="80">
        <v>179</v>
      </c>
      <c r="Y41" s="47">
        <v>1750</v>
      </c>
      <c r="Z41" s="80">
        <v>175</v>
      </c>
      <c r="AA41" s="47">
        <v>810</v>
      </c>
      <c r="AB41" s="80">
        <f t="shared" si="0"/>
        <v>8495</v>
      </c>
      <c r="AC41" s="54"/>
    </row>
    <row r="42" spans="1:29" ht="12.75">
      <c r="A42" s="64" t="s">
        <v>119</v>
      </c>
      <c r="B42" s="65" t="s">
        <v>38</v>
      </c>
      <c r="C42" s="66" t="s">
        <v>9</v>
      </c>
      <c r="D42" s="66" t="s">
        <v>51</v>
      </c>
      <c r="E42" s="74">
        <v>145</v>
      </c>
      <c r="F42" s="74">
        <v>723</v>
      </c>
      <c r="G42" s="75">
        <v>159</v>
      </c>
      <c r="H42" s="76">
        <v>683</v>
      </c>
      <c r="I42" s="76">
        <v>140</v>
      </c>
      <c r="J42" s="76">
        <v>657</v>
      </c>
      <c r="K42" s="70"/>
      <c r="L42" s="87">
        <v>330</v>
      </c>
      <c r="M42" s="88"/>
      <c r="N42" s="89">
        <v>324</v>
      </c>
      <c r="O42" s="76">
        <v>139</v>
      </c>
      <c r="P42" s="76">
        <v>690</v>
      </c>
      <c r="Q42" s="70"/>
      <c r="R42" s="71">
        <v>271</v>
      </c>
      <c r="S42" s="72"/>
      <c r="T42" s="70"/>
      <c r="U42" s="73"/>
      <c r="V42" s="72"/>
      <c r="W42" s="73"/>
      <c r="X42" s="79"/>
      <c r="Y42" s="73"/>
      <c r="Z42" s="79"/>
      <c r="AA42" s="73"/>
      <c r="AB42" s="79">
        <f t="shared" si="0"/>
        <v>4261</v>
      </c>
      <c r="AC42" s="54"/>
    </row>
    <row r="43" spans="1:29" ht="12.75">
      <c r="A43" s="49" t="s">
        <v>120</v>
      </c>
      <c r="B43" s="40" t="s">
        <v>92</v>
      </c>
      <c r="C43" s="41" t="s">
        <v>9</v>
      </c>
      <c r="D43" s="41" t="s">
        <v>51</v>
      </c>
      <c r="E43" s="51">
        <v>123</v>
      </c>
      <c r="F43" s="51">
        <v>676</v>
      </c>
      <c r="G43" s="52"/>
      <c r="H43" s="53"/>
      <c r="I43" s="53"/>
      <c r="J43" s="53"/>
      <c r="K43" s="44"/>
      <c r="L43" s="51"/>
      <c r="M43" s="44"/>
      <c r="N43" s="53"/>
      <c r="O43" s="53"/>
      <c r="P43" s="53"/>
      <c r="Q43" s="44"/>
      <c r="R43" s="45"/>
      <c r="S43" s="46"/>
      <c r="T43" s="90">
        <v>803</v>
      </c>
      <c r="U43" s="47"/>
      <c r="V43" s="46"/>
      <c r="W43" s="47"/>
      <c r="X43" s="80"/>
      <c r="Y43" s="47"/>
      <c r="Z43" s="80"/>
      <c r="AA43" s="47"/>
      <c r="AB43" s="80">
        <f t="shared" si="0"/>
        <v>1602</v>
      </c>
      <c r="AC43" s="54"/>
    </row>
    <row r="44" spans="1:29" ht="13.5" thickBot="1">
      <c r="A44" s="64" t="s">
        <v>123</v>
      </c>
      <c r="B44" s="65" t="s">
        <v>42</v>
      </c>
      <c r="C44" s="66" t="s">
        <v>9</v>
      </c>
      <c r="D44" s="66" t="s">
        <v>39</v>
      </c>
      <c r="E44" s="74">
        <v>119</v>
      </c>
      <c r="F44" s="74">
        <v>557</v>
      </c>
      <c r="G44" s="75">
        <v>121</v>
      </c>
      <c r="H44" s="76">
        <v>619</v>
      </c>
      <c r="I44" s="76">
        <v>124</v>
      </c>
      <c r="J44" s="76">
        <v>608</v>
      </c>
      <c r="K44" s="70"/>
      <c r="L44" s="74"/>
      <c r="M44" s="70"/>
      <c r="N44" s="76"/>
      <c r="O44" s="76">
        <v>96</v>
      </c>
      <c r="P44" s="76">
        <v>624</v>
      </c>
      <c r="Q44" s="70"/>
      <c r="R44" s="71">
        <v>222</v>
      </c>
      <c r="S44" s="72"/>
      <c r="T44" s="70">
        <v>464</v>
      </c>
      <c r="U44" s="73"/>
      <c r="V44" s="72">
        <v>74</v>
      </c>
      <c r="W44" s="73">
        <v>396</v>
      </c>
      <c r="X44" s="79">
        <v>100</v>
      </c>
      <c r="Y44" s="73"/>
      <c r="Z44" s="79">
        <v>143</v>
      </c>
      <c r="AA44" s="73">
        <v>484</v>
      </c>
      <c r="AB44" s="79">
        <f t="shared" si="0"/>
        <v>4751</v>
      </c>
      <c r="AC44" s="54"/>
    </row>
    <row r="45" spans="1:29" ht="13.5" thickBot="1">
      <c r="A45" s="106" t="s">
        <v>124</v>
      </c>
      <c r="B45" s="40" t="s">
        <v>40</v>
      </c>
      <c r="C45" s="41" t="s">
        <v>9</v>
      </c>
      <c r="D45" s="41" t="s">
        <v>39</v>
      </c>
      <c r="E45" s="55">
        <v>160</v>
      </c>
      <c r="F45" s="56">
        <v>635</v>
      </c>
      <c r="G45" s="57">
        <v>115</v>
      </c>
      <c r="H45" s="58">
        <v>761</v>
      </c>
      <c r="I45" s="58">
        <v>145</v>
      </c>
      <c r="J45" s="58">
        <v>732</v>
      </c>
      <c r="K45" s="44"/>
      <c r="L45" s="56">
        <v>270</v>
      </c>
      <c r="M45" s="44"/>
      <c r="N45" s="58"/>
      <c r="O45" s="58">
        <v>142</v>
      </c>
      <c r="P45" s="58">
        <v>669</v>
      </c>
      <c r="Q45" s="44"/>
      <c r="R45" s="59">
        <v>278</v>
      </c>
      <c r="S45" s="60"/>
      <c r="T45" s="61">
        <v>700</v>
      </c>
      <c r="U45" s="62"/>
      <c r="V45" s="60">
        <v>157</v>
      </c>
      <c r="W45" s="62">
        <v>716</v>
      </c>
      <c r="X45" s="81">
        <v>151</v>
      </c>
      <c r="Y45" s="62">
        <v>1313</v>
      </c>
      <c r="Z45" s="81">
        <v>124</v>
      </c>
      <c r="AA45" s="62">
        <v>622</v>
      </c>
      <c r="AB45" s="81">
        <f>SUM(E45:AA45)</f>
        <v>7690</v>
      </c>
      <c r="AC45" s="54"/>
    </row>
    <row r="46" spans="1:29" ht="12.75">
      <c r="A46" s="39"/>
      <c r="B46" s="54"/>
      <c r="C46" s="54"/>
      <c r="D46" s="54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54"/>
    </row>
    <row r="47" spans="1:27" ht="12.75">
      <c r="A47" s="19"/>
      <c r="B47" s="23" t="s">
        <v>109</v>
      </c>
      <c r="C47" s="21"/>
      <c r="D47" s="2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2.75">
      <c r="A48" s="19"/>
      <c r="B48" s="24" t="s">
        <v>110</v>
      </c>
      <c r="C48" s="21"/>
      <c r="D48" s="21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2.75">
      <c r="A49" s="19"/>
      <c r="B49" s="25" t="s">
        <v>108</v>
      </c>
      <c r="C49" s="21"/>
      <c r="D49" s="21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2.75">
      <c r="A50" s="19"/>
      <c r="B50" s="21"/>
      <c r="C50" s="21"/>
      <c r="D50" s="21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2.75">
      <c r="A51" s="19"/>
      <c r="B51" s="21"/>
      <c r="C51" s="21"/>
      <c r="D51" s="21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2.75">
      <c r="A52" s="19"/>
      <c r="B52" s="21"/>
      <c r="C52" s="21"/>
      <c r="D52" s="21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</sheetData>
  <sheetProtection/>
  <mergeCells count="12">
    <mergeCell ref="T1:U1"/>
    <mergeCell ref="V1:W1"/>
    <mergeCell ref="X1:Y1"/>
    <mergeCell ref="Z1:AA1"/>
    <mergeCell ref="K1:L1"/>
    <mergeCell ref="M1:N1"/>
    <mergeCell ref="O1:P1"/>
    <mergeCell ref="Q1:R1"/>
    <mergeCell ref="B1:D1"/>
    <mergeCell ref="E1:F1"/>
    <mergeCell ref="G1:H1"/>
    <mergeCell ref="I1:J1"/>
  </mergeCells>
  <printOptions/>
  <pageMargins left="0.38" right="0.34" top="0.39" bottom="0.12" header="0.38" footer="0.1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AD26" sqref="AD26"/>
    </sheetView>
  </sheetViews>
  <sheetFormatPr defaultColWidth="9.140625" defaultRowHeight="12.75"/>
  <cols>
    <col min="1" max="1" width="3.140625" style="0" customWidth="1"/>
    <col min="2" max="2" width="18.28125" style="0" customWidth="1"/>
    <col min="3" max="3" width="7.00390625" style="0" customWidth="1"/>
    <col min="4" max="5" width="5.421875" style="0" customWidth="1"/>
    <col min="6" max="7" width="5.8515625" style="0" customWidth="1"/>
    <col min="8" max="8" width="5.421875" style="0" customWidth="1"/>
    <col min="9" max="10" width="5.7109375" style="0" customWidth="1"/>
    <col min="11" max="11" width="1.57421875" style="0" customWidth="1"/>
    <col min="12" max="12" width="5.8515625" style="0" customWidth="1"/>
    <col min="13" max="13" width="2.00390625" style="0" customWidth="1"/>
    <col min="14" max="14" width="6.7109375" style="0" customWidth="1"/>
    <col min="15" max="15" width="5.57421875" style="0" customWidth="1"/>
    <col min="16" max="16" width="6.00390625" style="0" customWidth="1"/>
    <col min="17" max="17" width="2.00390625" style="0" customWidth="1"/>
    <col min="18" max="18" width="6.28125" style="0" customWidth="1"/>
    <col min="19" max="19" width="1.57421875" style="0" customWidth="1"/>
    <col min="20" max="20" width="7.00390625" style="0" customWidth="1"/>
    <col min="21" max="21" width="1.28515625" style="0" customWidth="1"/>
    <col min="22" max="22" width="5.57421875" style="0" customWidth="1"/>
    <col min="23" max="24" width="6.421875" style="0" customWidth="1"/>
    <col min="25" max="25" width="6.8515625" style="0" customWidth="1"/>
    <col min="26" max="26" width="6.421875" style="0" customWidth="1"/>
    <col min="27" max="27" width="7.28125" style="0" customWidth="1"/>
  </cols>
  <sheetData>
    <row r="1" spans="1:28" ht="13.5" thickTop="1">
      <c r="A1" s="2"/>
      <c r="B1" s="178"/>
      <c r="C1" s="179"/>
      <c r="D1" s="180"/>
      <c r="E1" s="175" t="s">
        <v>53</v>
      </c>
      <c r="F1" s="176"/>
      <c r="G1" s="175" t="s">
        <v>95</v>
      </c>
      <c r="H1" s="176"/>
      <c r="I1" s="175" t="s">
        <v>96</v>
      </c>
      <c r="J1" s="176"/>
      <c r="K1" s="175" t="s">
        <v>97</v>
      </c>
      <c r="L1" s="176"/>
      <c r="M1" s="175" t="s">
        <v>98</v>
      </c>
      <c r="N1" s="176"/>
      <c r="O1" s="175" t="s">
        <v>99</v>
      </c>
      <c r="P1" s="176"/>
      <c r="Q1" s="175" t="s">
        <v>100</v>
      </c>
      <c r="R1" s="177"/>
      <c r="S1" s="3"/>
      <c r="T1" s="181" t="s">
        <v>101</v>
      </c>
      <c r="U1" s="176"/>
      <c r="V1" s="181" t="s">
        <v>102</v>
      </c>
      <c r="W1" s="176"/>
      <c r="X1" s="175" t="s">
        <v>103</v>
      </c>
      <c r="Y1" s="176"/>
      <c r="Z1" s="175" t="s">
        <v>104</v>
      </c>
      <c r="AA1" s="176"/>
      <c r="AB1" s="4" t="s">
        <v>0</v>
      </c>
    </row>
    <row r="2" spans="1:28" ht="13.5" thickBot="1">
      <c r="A2" s="170"/>
      <c r="B2" s="171" t="s">
        <v>1</v>
      </c>
      <c r="C2" s="172" t="s">
        <v>2</v>
      </c>
      <c r="D2" s="173" t="s">
        <v>3</v>
      </c>
      <c r="E2" s="36" t="s">
        <v>4</v>
      </c>
      <c r="F2" s="35" t="s">
        <v>5</v>
      </c>
      <c r="G2" s="36" t="s">
        <v>4</v>
      </c>
      <c r="H2" s="35" t="s">
        <v>105</v>
      </c>
      <c r="I2" s="36" t="s">
        <v>4</v>
      </c>
      <c r="J2" s="35" t="s">
        <v>5</v>
      </c>
      <c r="K2" s="36"/>
      <c r="L2" s="35" t="s">
        <v>6</v>
      </c>
      <c r="M2" s="36"/>
      <c r="N2" s="35" t="s">
        <v>106</v>
      </c>
      <c r="O2" s="36" t="s">
        <v>4</v>
      </c>
      <c r="P2" s="35" t="s">
        <v>5</v>
      </c>
      <c r="Q2" s="36"/>
      <c r="R2" s="35" t="s">
        <v>6</v>
      </c>
      <c r="S2" s="33"/>
      <c r="T2" s="34"/>
      <c r="U2" s="35" t="s">
        <v>5</v>
      </c>
      <c r="V2" s="138" t="s">
        <v>4</v>
      </c>
      <c r="W2" s="139" t="s">
        <v>5</v>
      </c>
      <c r="X2" s="138" t="s">
        <v>4</v>
      </c>
      <c r="Y2" s="140" t="s">
        <v>107</v>
      </c>
      <c r="Z2" s="138" t="s">
        <v>4</v>
      </c>
      <c r="AA2" s="139" t="s">
        <v>5</v>
      </c>
      <c r="AB2" s="141" t="s">
        <v>7</v>
      </c>
    </row>
    <row r="3" spans="1:29" ht="13.5" thickTop="1">
      <c r="A3" s="174" t="s">
        <v>54</v>
      </c>
      <c r="B3" s="6" t="s">
        <v>21</v>
      </c>
      <c r="C3" s="6" t="s">
        <v>9</v>
      </c>
      <c r="D3" s="6" t="s">
        <v>12</v>
      </c>
      <c r="E3">
        <v>178</v>
      </c>
      <c r="F3">
        <v>974</v>
      </c>
      <c r="G3">
        <v>185</v>
      </c>
      <c r="H3">
        <v>963</v>
      </c>
      <c r="I3">
        <v>194</v>
      </c>
      <c r="J3">
        <v>981</v>
      </c>
      <c r="L3">
        <v>381</v>
      </c>
      <c r="N3">
        <v>392</v>
      </c>
      <c r="O3">
        <v>189</v>
      </c>
      <c r="P3">
        <v>955</v>
      </c>
      <c r="R3">
        <v>395</v>
      </c>
      <c r="T3">
        <v>970</v>
      </c>
      <c r="V3" s="6">
        <v>189</v>
      </c>
      <c r="W3" s="6">
        <v>1008</v>
      </c>
      <c r="X3" s="6">
        <v>176</v>
      </c>
      <c r="Y3" s="6">
        <v>1997</v>
      </c>
      <c r="Z3" s="6">
        <v>196</v>
      </c>
      <c r="AA3" s="6">
        <v>1011</v>
      </c>
      <c r="AB3" s="6">
        <f aca="true" t="shared" si="0" ref="AB3:AB36">SUM(E3:AA3)</f>
        <v>11334</v>
      </c>
      <c r="AC3" s="142"/>
    </row>
    <row r="4" spans="1:28" ht="12.75">
      <c r="A4" s="143" t="s">
        <v>55</v>
      </c>
      <c r="B4" s="144" t="s">
        <v>8</v>
      </c>
      <c r="C4" s="145" t="s">
        <v>52</v>
      </c>
      <c r="D4" s="145" t="s">
        <v>12</v>
      </c>
      <c r="E4" s="146">
        <v>205</v>
      </c>
      <c r="F4" s="147">
        <v>913</v>
      </c>
      <c r="G4" s="148">
        <v>173</v>
      </c>
      <c r="H4" s="149">
        <v>922</v>
      </c>
      <c r="I4" s="150">
        <v>191</v>
      </c>
      <c r="J4" s="149">
        <v>939</v>
      </c>
      <c r="K4" s="151"/>
      <c r="L4" s="152">
        <v>380</v>
      </c>
      <c r="M4" s="151"/>
      <c r="N4" s="149">
        <v>370</v>
      </c>
      <c r="O4" s="153">
        <v>190</v>
      </c>
      <c r="P4" s="149">
        <v>921</v>
      </c>
      <c r="Q4" s="151"/>
      <c r="R4" s="154">
        <v>396</v>
      </c>
      <c r="S4" s="155"/>
      <c r="T4" s="151">
        <v>926</v>
      </c>
      <c r="U4" s="156"/>
      <c r="V4" s="155">
        <v>183</v>
      </c>
      <c r="W4" s="157">
        <v>951</v>
      </c>
      <c r="X4" s="158">
        <v>198</v>
      </c>
      <c r="Y4" s="157">
        <v>1907</v>
      </c>
      <c r="Z4" s="158">
        <v>190</v>
      </c>
      <c r="AA4" s="157">
        <v>961</v>
      </c>
      <c r="AB4" s="159">
        <f t="shared" si="0"/>
        <v>10916</v>
      </c>
    </row>
    <row r="5" spans="1:28" ht="12.75">
      <c r="A5" s="49" t="s">
        <v>56</v>
      </c>
      <c r="B5" s="40" t="s">
        <v>16</v>
      </c>
      <c r="C5" s="41" t="s">
        <v>17</v>
      </c>
      <c r="D5" s="41" t="s">
        <v>18</v>
      </c>
      <c r="E5" s="51">
        <v>186</v>
      </c>
      <c r="F5" s="51">
        <v>884</v>
      </c>
      <c r="G5" s="52">
        <v>174</v>
      </c>
      <c r="H5" s="53">
        <v>924</v>
      </c>
      <c r="I5" s="53">
        <v>183</v>
      </c>
      <c r="J5" s="92">
        <v>957</v>
      </c>
      <c r="K5" s="44"/>
      <c r="L5" s="51">
        <v>379</v>
      </c>
      <c r="M5" s="44"/>
      <c r="N5" s="53">
        <v>378</v>
      </c>
      <c r="O5" s="53">
        <v>144</v>
      </c>
      <c r="P5" s="53">
        <v>892</v>
      </c>
      <c r="Q5" s="44"/>
      <c r="R5" s="91">
        <v>392</v>
      </c>
      <c r="S5" s="46"/>
      <c r="T5" s="44">
        <v>939</v>
      </c>
      <c r="U5" s="47"/>
      <c r="V5" s="46">
        <v>175</v>
      </c>
      <c r="W5" s="47">
        <v>928</v>
      </c>
      <c r="X5" s="80">
        <v>182</v>
      </c>
      <c r="Y5" s="84">
        <v>1931</v>
      </c>
      <c r="Z5" s="103">
        <v>190</v>
      </c>
      <c r="AA5" s="84">
        <v>970</v>
      </c>
      <c r="AB5" s="80">
        <f t="shared" si="0"/>
        <v>10808</v>
      </c>
    </row>
    <row r="6" spans="1:28" ht="12.75">
      <c r="A6" s="143" t="s">
        <v>57</v>
      </c>
      <c r="B6" s="144" t="s">
        <v>19</v>
      </c>
      <c r="C6" s="145" t="s">
        <v>17</v>
      </c>
      <c r="D6" s="145" t="s">
        <v>12</v>
      </c>
      <c r="E6" s="147">
        <v>183</v>
      </c>
      <c r="F6" s="147">
        <v>919</v>
      </c>
      <c r="G6" s="148">
        <v>181</v>
      </c>
      <c r="H6" s="149">
        <v>897</v>
      </c>
      <c r="I6" s="149">
        <v>187</v>
      </c>
      <c r="J6" s="149">
        <v>915</v>
      </c>
      <c r="K6" s="151"/>
      <c r="L6" s="152">
        <v>396</v>
      </c>
      <c r="M6" s="151"/>
      <c r="N6" s="149">
        <v>376</v>
      </c>
      <c r="O6" s="149">
        <v>168</v>
      </c>
      <c r="P6" s="149">
        <v>947</v>
      </c>
      <c r="Q6" s="151"/>
      <c r="R6" s="160">
        <v>367</v>
      </c>
      <c r="S6" s="155"/>
      <c r="T6" s="151">
        <v>908</v>
      </c>
      <c r="U6" s="156"/>
      <c r="V6" s="155">
        <v>176</v>
      </c>
      <c r="W6" s="157">
        <v>955</v>
      </c>
      <c r="X6" s="159">
        <v>182</v>
      </c>
      <c r="Y6" s="157">
        <v>1928</v>
      </c>
      <c r="Z6" s="159">
        <v>167</v>
      </c>
      <c r="AA6" s="157">
        <v>955</v>
      </c>
      <c r="AB6" s="159">
        <f t="shared" si="0"/>
        <v>10807</v>
      </c>
    </row>
    <row r="7" spans="1:28" ht="12.75">
      <c r="A7" s="39" t="s">
        <v>58</v>
      </c>
      <c r="B7" s="40" t="s">
        <v>13</v>
      </c>
      <c r="C7" s="41" t="s">
        <v>14</v>
      </c>
      <c r="D7" s="41" t="s">
        <v>12</v>
      </c>
      <c r="E7" s="93">
        <v>190</v>
      </c>
      <c r="F7" s="93">
        <v>972</v>
      </c>
      <c r="G7" s="131">
        <v>196</v>
      </c>
      <c r="H7" s="92">
        <v>971</v>
      </c>
      <c r="I7" s="92">
        <v>199</v>
      </c>
      <c r="J7" s="92">
        <v>965</v>
      </c>
      <c r="K7" s="43"/>
      <c r="L7" s="120"/>
      <c r="M7" s="43"/>
      <c r="N7" s="92">
        <v>383</v>
      </c>
      <c r="O7" s="92">
        <v>197</v>
      </c>
      <c r="P7" s="42">
        <v>975</v>
      </c>
      <c r="Q7" s="44"/>
      <c r="R7" s="45"/>
      <c r="S7" s="46"/>
      <c r="T7" s="90">
        <v>977</v>
      </c>
      <c r="U7" s="47"/>
      <c r="V7" s="132">
        <v>192</v>
      </c>
      <c r="W7" s="47">
        <v>933</v>
      </c>
      <c r="X7" s="114">
        <v>209</v>
      </c>
      <c r="Y7" s="84">
        <v>1935</v>
      </c>
      <c r="Z7" s="103">
        <v>193</v>
      </c>
      <c r="AA7" s="47">
        <v>947</v>
      </c>
      <c r="AB7" s="80">
        <f t="shared" si="0"/>
        <v>10434</v>
      </c>
    </row>
    <row r="8" spans="1:28" ht="12.75">
      <c r="A8" s="161" t="s">
        <v>59</v>
      </c>
      <c r="B8" s="144" t="s">
        <v>25</v>
      </c>
      <c r="C8" s="145" t="s">
        <v>9</v>
      </c>
      <c r="D8" s="145" t="s">
        <v>20</v>
      </c>
      <c r="E8" s="162">
        <v>183</v>
      </c>
      <c r="F8" s="147">
        <v>883</v>
      </c>
      <c r="G8" s="148">
        <v>179</v>
      </c>
      <c r="H8" s="149">
        <v>840</v>
      </c>
      <c r="I8" s="163">
        <v>181</v>
      </c>
      <c r="J8" s="149">
        <v>834</v>
      </c>
      <c r="K8" s="151"/>
      <c r="L8" s="162">
        <v>360</v>
      </c>
      <c r="M8" s="151"/>
      <c r="N8" s="149">
        <v>350</v>
      </c>
      <c r="O8" s="149">
        <v>149</v>
      </c>
      <c r="P8" s="149">
        <v>857</v>
      </c>
      <c r="Q8" s="151"/>
      <c r="R8" s="164">
        <v>370</v>
      </c>
      <c r="S8" s="155"/>
      <c r="T8" s="151">
        <v>862</v>
      </c>
      <c r="U8" s="156"/>
      <c r="V8" s="155">
        <v>167</v>
      </c>
      <c r="W8" s="156">
        <v>816</v>
      </c>
      <c r="X8" s="159">
        <v>164</v>
      </c>
      <c r="Y8" s="165">
        <v>1806</v>
      </c>
      <c r="Z8" s="159">
        <v>153</v>
      </c>
      <c r="AA8" s="156">
        <v>861</v>
      </c>
      <c r="AB8" s="159">
        <f t="shared" si="0"/>
        <v>10015</v>
      </c>
    </row>
    <row r="9" spans="1:28" ht="12.75">
      <c r="A9" s="49" t="s">
        <v>60</v>
      </c>
      <c r="B9" s="40" t="s">
        <v>11</v>
      </c>
      <c r="C9" s="41" t="s">
        <v>9</v>
      </c>
      <c r="D9" s="41" t="s">
        <v>12</v>
      </c>
      <c r="E9" s="51">
        <v>166</v>
      </c>
      <c r="F9" s="93">
        <v>959</v>
      </c>
      <c r="G9" s="52">
        <v>177</v>
      </c>
      <c r="H9" s="53">
        <v>939</v>
      </c>
      <c r="I9" s="53">
        <v>185</v>
      </c>
      <c r="J9" s="53">
        <v>948</v>
      </c>
      <c r="K9" s="44"/>
      <c r="L9" s="51">
        <v>375</v>
      </c>
      <c r="M9" s="44"/>
      <c r="N9" s="53">
        <v>372</v>
      </c>
      <c r="O9" s="53">
        <v>185</v>
      </c>
      <c r="P9" s="92">
        <v>956</v>
      </c>
      <c r="Q9" s="44"/>
      <c r="R9" s="45">
        <v>373</v>
      </c>
      <c r="S9" s="46"/>
      <c r="T9" s="43">
        <v>955</v>
      </c>
      <c r="U9" s="47"/>
      <c r="V9" s="46"/>
      <c r="W9" s="47"/>
      <c r="X9" s="80">
        <v>174</v>
      </c>
      <c r="Y9" s="84">
        <v>1922</v>
      </c>
      <c r="Z9" s="103">
        <v>197</v>
      </c>
      <c r="AA9" s="47">
        <v>937</v>
      </c>
      <c r="AB9" s="80">
        <f t="shared" si="0"/>
        <v>9820</v>
      </c>
    </row>
    <row r="10" spans="1:28" ht="12.75">
      <c r="A10" s="143" t="s">
        <v>61</v>
      </c>
      <c r="B10" s="144" t="s">
        <v>29</v>
      </c>
      <c r="C10" s="145" t="s">
        <v>17</v>
      </c>
      <c r="D10" s="145" t="s">
        <v>20</v>
      </c>
      <c r="E10" s="162">
        <v>185</v>
      </c>
      <c r="F10" s="162">
        <v>926</v>
      </c>
      <c r="G10" s="166">
        <v>184</v>
      </c>
      <c r="H10" s="153">
        <v>955</v>
      </c>
      <c r="I10" s="163">
        <v>180</v>
      </c>
      <c r="J10" s="163">
        <v>925</v>
      </c>
      <c r="K10" s="167"/>
      <c r="L10" s="162">
        <v>363</v>
      </c>
      <c r="M10" s="167"/>
      <c r="N10" s="163">
        <v>378</v>
      </c>
      <c r="O10" s="149">
        <v>157</v>
      </c>
      <c r="P10" s="149">
        <v>863</v>
      </c>
      <c r="Q10" s="151"/>
      <c r="R10" s="164">
        <v>371</v>
      </c>
      <c r="S10" s="155"/>
      <c r="T10" s="151"/>
      <c r="U10" s="156"/>
      <c r="V10" s="155">
        <v>182</v>
      </c>
      <c r="W10" s="156">
        <v>884</v>
      </c>
      <c r="X10" s="159">
        <v>177</v>
      </c>
      <c r="Y10" s="165">
        <v>1898</v>
      </c>
      <c r="Z10" s="158">
        <v>198</v>
      </c>
      <c r="AA10" s="165">
        <v>904</v>
      </c>
      <c r="AB10" s="159">
        <f t="shared" si="0"/>
        <v>9730</v>
      </c>
    </row>
    <row r="11" spans="1:28" ht="12.75">
      <c r="A11" s="39" t="s">
        <v>62</v>
      </c>
      <c r="B11" s="40" t="s">
        <v>22</v>
      </c>
      <c r="C11" s="41" t="s">
        <v>14</v>
      </c>
      <c r="D11" s="41" t="s">
        <v>20</v>
      </c>
      <c r="E11" s="51">
        <v>157</v>
      </c>
      <c r="F11" s="51">
        <v>829</v>
      </c>
      <c r="G11" s="52">
        <v>179</v>
      </c>
      <c r="H11" s="53">
        <v>830</v>
      </c>
      <c r="I11" s="53">
        <v>162</v>
      </c>
      <c r="J11" s="53">
        <v>886</v>
      </c>
      <c r="K11" s="44"/>
      <c r="L11" s="51"/>
      <c r="M11" s="44"/>
      <c r="N11" s="53">
        <v>334</v>
      </c>
      <c r="O11" s="53">
        <v>162</v>
      </c>
      <c r="P11" s="53">
        <v>817</v>
      </c>
      <c r="Q11" s="44"/>
      <c r="R11" s="45"/>
      <c r="S11" s="46"/>
      <c r="T11" s="44">
        <v>847</v>
      </c>
      <c r="U11" s="47"/>
      <c r="V11" s="46">
        <v>165</v>
      </c>
      <c r="W11" s="47">
        <v>852</v>
      </c>
      <c r="X11" s="80">
        <v>154</v>
      </c>
      <c r="Y11" s="47">
        <v>1727</v>
      </c>
      <c r="Z11" s="115">
        <v>183</v>
      </c>
      <c r="AA11" s="47">
        <v>820</v>
      </c>
      <c r="AB11" s="80">
        <f t="shared" si="0"/>
        <v>9104</v>
      </c>
    </row>
    <row r="12" spans="1:28" ht="12.75">
      <c r="A12" s="161" t="s">
        <v>63</v>
      </c>
      <c r="B12" s="144" t="s">
        <v>23</v>
      </c>
      <c r="C12" s="145" t="s">
        <v>9</v>
      </c>
      <c r="D12" s="145" t="s">
        <v>20</v>
      </c>
      <c r="E12" s="147">
        <v>163</v>
      </c>
      <c r="F12" s="147">
        <v>879</v>
      </c>
      <c r="G12" s="148"/>
      <c r="H12" s="149"/>
      <c r="I12" s="149">
        <v>158</v>
      </c>
      <c r="J12" s="149">
        <v>813</v>
      </c>
      <c r="K12" s="151"/>
      <c r="L12" s="147">
        <v>352</v>
      </c>
      <c r="M12" s="151"/>
      <c r="N12" s="149">
        <v>342</v>
      </c>
      <c r="O12" s="149">
        <v>176</v>
      </c>
      <c r="P12" s="149">
        <v>835</v>
      </c>
      <c r="Q12" s="151"/>
      <c r="R12" s="160">
        <v>342</v>
      </c>
      <c r="S12" s="155"/>
      <c r="T12" s="151">
        <v>865</v>
      </c>
      <c r="U12" s="156"/>
      <c r="V12" s="155">
        <v>165</v>
      </c>
      <c r="W12" s="156">
        <v>870</v>
      </c>
      <c r="X12" s="159">
        <v>165</v>
      </c>
      <c r="Y12" s="156">
        <v>1687</v>
      </c>
      <c r="Z12" s="159">
        <v>170</v>
      </c>
      <c r="AA12" s="165">
        <v>901</v>
      </c>
      <c r="AB12" s="159">
        <f t="shared" si="0"/>
        <v>8883</v>
      </c>
    </row>
    <row r="13" spans="1:28" ht="12.75">
      <c r="A13" s="39" t="s">
        <v>64</v>
      </c>
      <c r="B13" s="40" t="s">
        <v>31</v>
      </c>
      <c r="C13" s="41" t="s">
        <v>17</v>
      </c>
      <c r="D13" s="41" t="s">
        <v>10</v>
      </c>
      <c r="E13" s="51">
        <v>134</v>
      </c>
      <c r="F13" s="51">
        <v>669</v>
      </c>
      <c r="G13" s="52">
        <v>109</v>
      </c>
      <c r="H13" s="53">
        <v>662</v>
      </c>
      <c r="I13" s="53">
        <v>123</v>
      </c>
      <c r="J13" s="53">
        <v>737</v>
      </c>
      <c r="K13" s="44"/>
      <c r="L13" s="51">
        <v>296</v>
      </c>
      <c r="M13" s="44"/>
      <c r="N13" s="53">
        <v>275</v>
      </c>
      <c r="O13" s="53">
        <v>158</v>
      </c>
      <c r="P13" s="53">
        <v>750</v>
      </c>
      <c r="Q13" s="44"/>
      <c r="R13" s="45">
        <v>304</v>
      </c>
      <c r="S13" s="46"/>
      <c r="T13" s="44">
        <v>773</v>
      </c>
      <c r="U13" s="47"/>
      <c r="V13" s="46">
        <v>119</v>
      </c>
      <c r="W13" s="47">
        <v>772</v>
      </c>
      <c r="X13" s="80">
        <v>132</v>
      </c>
      <c r="Y13" s="47">
        <v>1609</v>
      </c>
      <c r="Z13" s="80">
        <v>147</v>
      </c>
      <c r="AA13" s="47">
        <v>804</v>
      </c>
      <c r="AB13" s="80">
        <f t="shared" si="0"/>
        <v>8573</v>
      </c>
    </row>
    <row r="14" spans="1:28" ht="12.75">
      <c r="A14" s="143" t="s">
        <v>65</v>
      </c>
      <c r="B14" s="144" t="s">
        <v>27</v>
      </c>
      <c r="C14" s="145" t="s">
        <v>9</v>
      </c>
      <c r="D14" s="145" t="s">
        <v>28</v>
      </c>
      <c r="E14" s="147"/>
      <c r="F14" s="147"/>
      <c r="G14" s="148">
        <v>152</v>
      </c>
      <c r="H14" s="149">
        <v>764</v>
      </c>
      <c r="I14" s="149">
        <v>162</v>
      </c>
      <c r="J14" s="149">
        <v>770</v>
      </c>
      <c r="K14" s="151"/>
      <c r="L14" s="147">
        <v>301</v>
      </c>
      <c r="M14" s="151"/>
      <c r="N14" s="149">
        <v>315</v>
      </c>
      <c r="O14" s="149">
        <v>134</v>
      </c>
      <c r="P14" s="149">
        <v>822</v>
      </c>
      <c r="Q14" s="151"/>
      <c r="R14" s="160">
        <v>354</v>
      </c>
      <c r="S14" s="155"/>
      <c r="T14" s="151">
        <v>838</v>
      </c>
      <c r="U14" s="156"/>
      <c r="V14" s="155">
        <v>162</v>
      </c>
      <c r="W14" s="156">
        <v>807</v>
      </c>
      <c r="X14" s="159">
        <v>179</v>
      </c>
      <c r="Y14" s="156">
        <v>1750</v>
      </c>
      <c r="Z14" s="159">
        <v>175</v>
      </c>
      <c r="AA14" s="156">
        <v>810</v>
      </c>
      <c r="AB14" s="159">
        <f t="shared" si="0"/>
        <v>8495</v>
      </c>
    </row>
    <row r="15" spans="1:28" ht="12.75">
      <c r="A15" s="49" t="s">
        <v>66</v>
      </c>
      <c r="B15" s="40" t="s">
        <v>46</v>
      </c>
      <c r="C15" s="41" t="s">
        <v>47</v>
      </c>
      <c r="D15" s="41" t="s">
        <v>18</v>
      </c>
      <c r="E15" s="51">
        <v>182</v>
      </c>
      <c r="F15" s="51">
        <v>925</v>
      </c>
      <c r="G15" s="52">
        <v>176</v>
      </c>
      <c r="H15" s="53">
        <v>933</v>
      </c>
      <c r="I15" s="53"/>
      <c r="J15" s="53"/>
      <c r="K15" s="44"/>
      <c r="L15" s="51"/>
      <c r="M15" s="44"/>
      <c r="N15" s="92">
        <v>382</v>
      </c>
      <c r="O15" s="53">
        <v>188</v>
      </c>
      <c r="P15" s="53">
        <v>945</v>
      </c>
      <c r="Q15" s="44"/>
      <c r="R15" s="45"/>
      <c r="S15" s="46"/>
      <c r="T15" s="44"/>
      <c r="U15" s="47"/>
      <c r="V15" s="46">
        <v>185</v>
      </c>
      <c r="W15" s="84">
        <v>980</v>
      </c>
      <c r="X15" s="103">
        <v>190</v>
      </c>
      <c r="Y15" s="133">
        <v>2005</v>
      </c>
      <c r="Z15" s="103">
        <v>197</v>
      </c>
      <c r="AA15" s="84">
        <v>990</v>
      </c>
      <c r="AB15" s="80">
        <f t="shared" si="0"/>
        <v>8278</v>
      </c>
    </row>
    <row r="16" spans="1:28" ht="12.75">
      <c r="A16" s="161" t="s">
        <v>67</v>
      </c>
      <c r="B16" s="144" t="s">
        <v>94</v>
      </c>
      <c r="C16" s="145" t="s">
        <v>52</v>
      </c>
      <c r="D16" s="145" t="s">
        <v>10</v>
      </c>
      <c r="E16" s="147"/>
      <c r="F16" s="147"/>
      <c r="G16" s="148">
        <v>135</v>
      </c>
      <c r="H16" s="149">
        <v>772</v>
      </c>
      <c r="I16" s="149">
        <v>120</v>
      </c>
      <c r="J16" s="149">
        <v>800</v>
      </c>
      <c r="K16" s="151"/>
      <c r="L16" s="147">
        <v>289</v>
      </c>
      <c r="M16" s="151"/>
      <c r="N16" s="149">
        <v>269</v>
      </c>
      <c r="O16" s="149">
        <v>151</v>
      </c>
      <c r="P16" s="149">
        <v>777</v>
      </c>
      <c r="Q16" s="151"/>
      <c r="R16" s="160">
        <v>298</v>
      </c>
      <c r="S16" s="155"/>
      <c r="T16" s="151">
        <v>793</v>
      </c>
      <c r="U16" s="156"/>
      <c r="V16" s="155">
        <v>169</v>
      </c>
      <c r="W16" s="156">
        <v>765</v>
      </c>
      <c r="X16" s="159">
        <v>155</v>
      </c>
      <c r="Y16" s="156">
        <v>1667</v>
      </c>
      <c r="Z16" s="159">
        <v>137</v>
      </c>
      <c r="AA16" s="156">
        <v>763</v>
      </c>
      <c r="AB16" s="159">
        <f t="shared" si="0"/>
        <v>8060</v>
      </c>
    </row>
    <row r="17" spans="1:28" ht="12.75">
      <c r="A17" s="39" t="s">
        <v>68</v>
      </c>
      <c r="B17" s="40" t="s">
        <v>48</v>
      </c>
      <c r="C17" s="41" t="s">
        <v>52</v>
      </c>
      <c r="D17" s="41" t="s">
        <v>10</v>
      </c>
      <c r="E17" s="51"/>
      <c r="F17" s="51"/>
      <c r="G17" s="52">
        <v>171</v>
      </c>
      <c r="H17" s="53">
        <v>744</v>
      </c>
      <c r="I17" s="53">
        <v>141</v>
      </c>
      <c r="J17" s="53">
        <v>748</v>
      </c>
      <c r="K17" s="44"/>
      <c r="L17" s="51">
        <v>313</v>
      </c>
      <c r="M17" s="44"/>
      <c r="N17" s="53">
        <v>287</v>
      </c>
      <c r="O17" s="53">
        <v>160</v>
      </c>
      <c r="P17" s="53">
        <v>742</v>
      </c>
      <c r="Q17" s="44"/>
      <c r="R17" s="45">
        <v>301</v>
      </c>
      <c r="S17" s="46"/>
      <c r="T17" s="44">
        <v>817</v>
      </c>
      <c r="U17" s="47"/>
      <c r="V17" s="46">
        <v>154</v>
      </c>
      <c r="W17" s="47">
        <v>799</v>
      </c>
      <c r="X17" s="80">
        <v>135</v>
      </c>
      <c r="Y17" s="47">
        <v>1561</v>
      </c>
      <c r="Z17" s="80">
        <v>160</v>
      </c>
      <c r="AA17" s="47">
        <v>811</v>
      </c>
      <c r="AB17" s="80">
        <f t="shared" si="0"/>
        <v>8044</v>
      </c>
    </row>
    <row r="18" spans="1:28" ht="12.75">
      <c r="A18" s="143" t="s">
        <v>69</v>
      </c>
      <c r="B18" s="144" t="s">
        <v>40</v>
      </c>
      <c r="C18" s="145" t="s">
        <v>9</v>
      </c>
      <c r="D18" s="145" t="s">
        <v>39</v>
      </c>
      <c r="E18" s="168">
        <v>160</v>
      </c>
      <c r="F18" s="147">
        <v>635</v>
      </c>
      <c r="G18" s="148">
        <v>115</v>
      </c>
      <c r="H18" s="149">
        <v>761</v>
      </c>
      <c r="I18" s="149">
        <v>145</v>
      </c>
      <c r="J18" s="149">
        <v>732</v>
      </c>
      <c r="K18" s="151"/>
      <c r="L18" s="147">
        <v>270</v>
      </c>
      <c r="M18" s="151"/>
      <c r="N18" s="149"/>
      <c r="O18" s="149">
        <v>142</v>
      </c>
      <c r="P18" s="149">
        <v>669</v>
      </c>
      <c r="Q18" s="151"/>
      <c r="R18" s="160">
        <v>278</v>
      </c>
      <c r="S18" s="155"/>
      <c r="T18" s="151">
        <v>700</v>
      </c>
      <c r="U18" s="156"/>
      <c r="V18" s="155">
        <v>157</v>
      </c>
      <c r="W18" s="156">
        <v>716</v>
      </c>
      <c r="X18" s="159">
        <v>151</v>
      </c>
      <c r="Y18" s="156">
        <v>1313</v>
      </c>
      <c r="Z18" s="159">
        <v>124</v>
      </c>
      <c r="AA18" s="156">
        <v>622</v>
      </c>
      <c r="AB18" s="159">
        <f t="shared" si="0"/>
        <v>7690</v>
      </c>
    </row>
    <row r="19" spans="1:28" ht="12.75">
      <c r="A19" s="49" t="s">
        <v>70</v>
      </c>
      <c r="B19" s="40" t="s">
        <v>35</v>
      </c>
      <c r="C19" s="41" t="s">
        <v>36</v>
      </c>
      <c r="D19" s="41" t="s">
        <v>10</v>
      </c>
      <c r="E19" s="51">
        <v>150</v>
      </c>
      <c r="F19" s="51">
        <v>798</v>
      </c>
      <c r="G19" s="52">
        <v>173</v>
      </c>
      <c r="H19" s="53">
        <v>832</v>
      </c>
      <c r="I19" s="53">
        <v>163</v>
      </c>
      <c r="J19" s="53">
        <v>855</v>
      </c>
      <c r="K19" s="44"/>
      <c r="L19" s="51"/>
      <c r="M19" s="44"/>
      <c r="N19" s="53"/>
      <c r="O19" s="53"/>
      <c r="P19" s="53"/>
      <c r="Q19" s="44"/>
      <c r="R19" s="45"/>
      <c r="S19" s="46"/>
      <c r="T19" s="44">
        <v>808</v>
      </c>
      <c r="U19" s="47"/>
      <c r="V19" s="46">
        <v>162</v>
      </c>
      <c r="W19" s="47">
        <v>768</v>
      </c>
      <c r="X19" s="80">
        <v>147</v>
      </c>
      <c r="Y19" s="47">
        <v>1612</v>
      </c>
      <c r="Z19" s="80">
        <v>157</v>
      </c>
      <c r="AA19" s="47">
        <v>754</v>
      </c>
      <c r="AB19" s="80">
        <f t="shared" si="0"/>
        <v>7379</v>
      </c>
    </row>
    <row r="20" spans="1:28" ht="12.75">
      <c r="A20" s="143" t="s">
        <v>71</v>
      </c>
      <c r="B20" s="144" t="s">
        <v>26</v>
      </c>
      <c r="C20" s="145" t="s">
        <v>17</v>
      </c>
      <c r="D20" s="145" t="s">
        <v>10</v>
      </c>
      <c r="E20" s="147">
        <v>142</v>
      </c>
      <c r="F20" s="147">
        <v>785</v>
      </c>
      <c r="G20" s="148">
        <v>133</v>
      </c>
      <c r="H20" s="149">
        <v>702</v>
      </c>
      <c r="I20" s="149"/>
      <c r="J20" s="149"/>
      <c r="K20" s="151"/>
      <c r="L20" s="147">
        <v>273</v>
      </c>
      <c r="M20" s="151"/>
      <c r="N20" s="149">
        <v>316</v>
      </c>
      <c r="O20" s="149">
        <v>154</v>
      </c>
      <c r="P20" s="149">
        <v>689</v>
      </c>
      <c r="Q20" s="151"/>
      <c r="R20" s="160">
        <v>277</v>
      </c>
      <c r="S20" s="155"/>
      <c r="T20" s="151"/>
      <c r="U20" s="156"/>
      <c r="V20" s="155">
        <v>144</v>
      </c>
      <c r="W20" s="156">
        <v>757</v>
      </c>
      <c r="X20" s="159">
        <v>131</v>
      </c>
      <c r="Y20" s="156">
        <v>1550</v>
      </c>
      <c r="Z20" s="159">
        <v>159</v>
      </c>
      <c r="AA20" s="156">
        <v>688</v>
      </c>
      <c r="AB20" s="159">
        <f t="shared" si="0"/>
        <v>6900</v>
      </c>
    </row>
    <row r="21" spans="1:28" ht="12.75">
      <c r="A21" s="39" t="s">
        <v>72</v>
      </c>
      <c r="B21" s="40" t="s">
        <v>33</v>
      </c>
      <c r="C21" s="41" t="s">
        <v>9</v>
      </c>
      <c r="D21" s="41" t="s">
        <v>10</v>
      </c>
      <c r="E21" s="51">
        <v>144</v>
      </c>
      <c r="F21" s="51">
        <v>555</v>
      </c>
      <c r="G21" s="52">
        <v>140</v>
      </c>
      <c r="H21" s="53">
        <v>576</v>
      </c>
      <c r="I21" s="53">
        <v>104</v>
      </c>
      <c r="J21" s="53">
        <v>687</v>
      </c>
      <c r="K21" s="44"/>
      <c r="L21" s="51">
        <v>231</v>
      </c>
      <c r="M21" s="44"/>
      <c r="N21" s="53">
        <v>195</v>
      </c>
      <c r="O21" s="53">
        <v>69</v>
      </c>
      <c r="P21" s="53">
        <v>409</v>
      </c>
      <c r="Q21" s="44"/>
      <c r="R21" s="45"/>
      <c r="S21" s="46"/>
      <c r="T21" s="44">
        <v>414</v>
      </c>
      <c r="U21" s="47"/>
      <c r="V21" s="46">
        <v>104</v>
      </c>
      <c r="W21" s="47">
        <v>641</v>
      </c>
      <c r="X21" s="80">
        <v>115</v>
      </c>
      <c r="Y21" s="47">
        <v>1520</v>
      </c>
      <c r="Z21" s="80">
        <v>108</v>
      </c>
      <c r="AA21" s="47">
        <v>695</v>
      </c>
      <c r="AB21" s="80">
        <f t="shared" si="0"/>
        <v>6707</v>
      </c>
    </row>
    <row r="22" spans="1:28" ht="12.75">
      <c r="A22" s="161" t="s">
        <v>73</v>
      </c>
      <c r="B22" s="144" t="s">
        <v>37</v>
      </c>
      <c r="C22" s="145" t="s">
        <v>52</v>
      </c>
      <c r="D22" s="145" t="s">
        <v>10</v>
      </c>
      <c r="E22" s="147">
        <v>155</v>
      </c>
      <c r="F22" s="147">
        <v>776</v>
      </c>
      <c r="G22" s="148">
        <v>138</v>
      </c>
      <c r="H22" s="149">
        <v>691</v>
      </c>
      <c r="I22" s="149">
        <v>148</v>
      </c>
      <c r="J22" s="149">
        <v>721</v>
      </c>
      <c r="K22" s="151"/>
      <c r="L22" s="147">
        <v>242</v>
      </c>
      <c r="M22" s="151"/>
      <c r="N22" s="149">
        <v>288</v>
      </c>
      <c r="O22" s="149"/>
      <c r="P22" s="149"/>
      <c r="Q22" s="151"/>
      <c r="R22" s="160">
        <v>275</v>
      </c>
      <c r="S22" s="155"/>
      <c r="T22" s="151">
        <v>713</v>
      </c>
      <c r="U22" s="156"/>
      <c r="V22" s="155">
        <v>140</v>
      </c>
      <c r="W22" s="156">
        <v>684</v>
      </c>
      <c r="X22" s="159">
        <v>116</v>
      </c>
      <c r="Y22" s="156">
        <v>1443</v>
      </c>
      <c r="Z22" s="159"/>
      <c r="AA22" s="156"/>
      <c r="AB22" s="159">
        <f t="shared" si="0"/>
        <v>6530</v>
      </c>
    </row>
    <row r="23" spans="1:28" ht="12.75">
      <c r="A23" s="49" t="s">
        <v>74</v>
      </c>
      <c r="B23" s="40" t="s">
        <v>44</v>
      </c>
      <c r="C23" s="41" t="s">
        <v>9</v>
      </c>
      <c r="D23" s="41" t="s">
        <v>28</v>
      </c>
      <c r="E23" s="51">
        <v>149</v>
      </c>
      <c r="F23" s="51">
        <v>696</v>
      </c>
      <c r="G23" s="52">
        <v>101</v>
      </c>
      <c r="H23" s="53">
        <v>724</v>
      </c>
      <c r="I23" s="53"/>
      <c r="J23" s="53"/>
      <c r="K23" s="44"/>
      <c r="L23" s="51">
        <v>263</v>
      </c>
      <c r="M23" s="44"/>
      <c r="N23" s="53">
        <v>223</v>
      </c>
      <c r="O23" s="53">
        <v>118</v>
      </c>
      <c r="P23" s="53">
        <v>537</v>
      </c>
      <c r="Q23" s="44"/>
      <c r="R23" s="45"/>
      <c r="S23" s="46"/>
      <c r="T23" s="44">
        <v>682</v>
      </c>
      <c r="U23" s="47"/>
      <c r="V23" s="46">
        <v>131</v>
      </c>
      <c r="W23" s="47">
        <v>676</v>
      </c>
      <c r="X23" s="80">
        <v>131</v>
      </c>
      <c r="Y23" s="47">
        <v>1338</v>
      </c>
      <c r="Z23" s="80">
        <v>135</v>
      </c>
      <c r="AA23" s="47">
        <v>579</v>
      </c>
      <c r="AB23" s="80">
        <f t="shared" si="0"/>
        <v>6483</v>
      </c>
    </row>
    <row r="24" spans="1:28" ht="12.75">
      <c r="A24" s="143" t="s">
        <v>75</v>
      </c>
      <c r="B24" s="144" t="s">
        <v>24</v>
      </c>
      <c r="C24" s="145" t="s">
        <v>9</v>
      </c>
      <c r="D24" s="145" t="s">
        <v>10</v>
      </c>
      <c r="E24" s="147">
        <v>155</v>
      </c>
      <c r="F24" s="147">
        <v>812</v>
      </c>
      <c r="G24" s="148"/>
      <c r="H24" s="149"/>
      <c r="I24" s="149">
        <v>162</v>
      </c>
      <c r="J24" s="149">
        <v>877</v>
      </c>
      <c r="K24" s="151"/>
      <c r="L24" s="147">
        <v>334</v>
      </c>
      <c r="M24" s="151"/>
      <c r="N24" s="149">
        <v>308</v>
      </c>
      <c r="O24" s="149">
        <v>128</v>
      </c>
      <c r="P24" s="149">
        <v>726</v>
      </c>
      <c r="Q24" s="151"/>
      <c r="R24" s="160"/>
      <c r="S24" s="155"/>
      <c r="T24" s="151">
        <v>819</v>
      </c>
      <c r="U24" s="156"/>
      <c r="V24" s="155">
        <v>147</v>
      </c>
      <c r="W24" s="156">
        <v>758</v>
      </c>
      <c r="X24" s="159">
        <v>159</v>
      </c>
      <c r="Y24" s="156"/>
      <c r="Z24" s="159">
        <v>159</v>
      </c>
      <c r="AA24" s="156">
        <v>768</v>
      </c>
      <c r="AB24" s="159">
        <f t="shared" si="0"/>
        <v>6312</v>
      </c>
    </row>
    <row r="25" spans="1:28" ht="12.75">
      <c r="A25" s="39" t="s">
        <v>76</v>
      </c>
      <c r="B25" s="40" t="s">
        <v>43</v>
      </c>
      <c r="C25" s="41" t="s">
        <v>17</v>
      </c>
      <c r="D25" s="41" t="s">
        <v>10</v>
      </c>
      <c r="E25" s="51">
        <v>156</v>
      </c>
      <c r="F25" s="51">
        <v>710</v>
      </c>
      <c r="G25" s="52">
        <v>127</v>
      </c>
      <c r="H25" s="53">
        <v>797</v>
      </c>
      <c r="I25" s="53">
        <v>128</v>
      </c>
      <c r="J25" s="53">
        <v>706</v>
      </c>
      <c r="K25" s="44"/>
      <c r="L25" s="51">
        <v>286</v>
      </c>
      <c r="M25" s="44"/>
      <c r="N25" s="53">
        <v>349</v>
      </c>
      <c r="O25" s="53">
        <v>156</v>
      </c>
      <c r="P25" s="53">
        <v>782</v>
      </c>
      <c r="Q25" s="44"/>
      <c r="R25" s="45">
        <v>312</v>
      </c>
      <c r="S25" s="46"/>
      <c r="T25" s="44">
        <v>777</v>
      </c>
      <c r="U25" s="47"/>
      <c r="V25" s="46">
        <v>167</v>
      </c>
      <c r="W25" s="47">
        <v>781</v>
      </c>
      <c r="X25" s="80"/>
      <c r="Y25" s="47"/>
      <c r="Z25" s="80"/>
      <c r="AA25" s="47"/>
      <c r="AB25" s="80">
        <f t="shared" si="0"/>
        <v>6234</v>
      </c>
    </row>
    <row r="26" spans="1:28" ht="12.75">
      <c r="A26" s="161" t="s">
        <v>77</v>
      </c>
      <c r="B26" s="144" t="s">
        <v>32</v>
      </c>
      <c r="C26" s="145" t="s">
        <v>17</v>
      </c>
      <c r="D26" s="145" t="s">
        <v>10</v>
      </c>
      <c r="E26" s="147">
        <v>160</v>
      </c>
      <c r="F26" s="147">
        <v>773</v>
      </c>
      <c r="G26" s="148">
        <v>165</v>
      </c>
      <c r="H26" s="149">
        <v>861</v>
      </c>
      <c r="I26" s="149">
        <v>165</v>
      </c>
      <c r="J26" s="149">
        <v>864</v>
      </c>
      <c r="K26" s="151"/>
      <c r="L26" s="147">
        <v>345</v>
      </c>
      <c r="M26" s="151"/>
      <c r="N26" s="149">
        <v>332</v>
      </c>
      <c r="O26" s="149"/>
      <c r="P26" s="149"/>
      <c r="Q26" s="151"/>
      <c r="R26" s="160">
        <v>323</v>
      </c>
      <c r="S26" s="155"/>
      <c r="T26" s="151">
        <v>782</v>
      </c>
      <c r="U26" s="156"/>
      <c r="V26" s="155">
        <v>162</v>
      </c>
      <c r="W26" s="156"/>
      <c r="X26" s="159"/>
      <c r="Y26" s="156"/>
      <c r="Z26" s="159">
        <v>179</v>
      </c>
      <c r="AA26" s="156">
        <v>841</v>
      </c>
      <c r="AB26" s="159">
        <f t="shared" si="0"/>
        <v>5952</v>
      </c>
    </row>
    <row r="27" spans="1:28" ht="12.75">
      <c r="A27" s="39" t="s">
        <v>78</v>
      </c>
      <c r="B27" s="40" t="s">
        <v>41</v>
      </c>
      <c r="C27" s="41" t="s">
        <v>9</v>
      </c>
      <c r="D27" s="41" t="s">
        <v>28</v>
      </c>
      <c r="E27" s="51"/>
      <c r="F27" s="51"/>
      <c r="G27" s="52">
        <v>130</v>
      </c>
      <c r="H27" s="53">
        <v>746</v>
      </c>
      <c r="I27" s="53">
        <v>141</v>
      </c>
      <c r="J27" s="53">
        <v>737</v>
      </c>
      <c r="K27" s="44"/>
      <c r="L27" s="51">
        <v>307</v>
      </c>
      <c r="M27" s="44"/>
      <c r="N27" s="53">
        <v>272</v>
      </c>
      <c r="O27" s="53">
        <v>107</v>
      </c>
      <c r="P27" s="53">
        <v>729</v>
      </c>
      <c r="Q27" s="44"/>
      <c r="R27" s="45">
        <v>257</v>
      </c>
      <c r="S27" s="46"/>
      <c r="T27" s="44">
        <v>625</v>
      </c>
      <c r="U27" s="47"/>
      <c r="V27" s="46"/>
      <c r="W27" s="47"/>
      <c r="X27" s="80">
        <v>137</v>
      </c>
      <c r="Y27" s="47"/>
      <c r="Z27" s="80">
        <v>117</v>
      </c>
      <c r="AA27" s="47">
        <v>721</v>
      </c>
      <c r="AB27" s="80">
        <f t="shared" si="0"/>
        <v>5026</v>
      </c>
    </row>
    <row r="28" spans="1:28" ht="12.75">
      <c r="A28" s="143" t="s">
        <v>79</v>
      </c>
      <c r="B28" s="144" t="s">
        <v>34</v>
      </c>
      <c r="C28" s="145" t="s">
        <v>14</v>
      </c>
      <c r="D28" s="145" t="s">
        <v>10</v>
      </c>
      <c r="E28" s="147">
        <v>170</v>
      </c>
      <c r="F28" s="147">
        <v>823</v>
      </c>
      <c r="G28" s="148">
        <v>169</v>
      </c>
      <c r="H28" s="149">
        <v>761</v>
      </c>
      <c r="I28" s="149">
        <v>135</v>
      </c>
      <c r="J28" s="149">
        <v>719</v>
      </c>
      <c r="K28" s="151"/>
      <c r="L28" s="147"/>
      <c r="M28" s="151"/>
      <c r="N28" s="149">
        <v>338</v>
      </c>
      <c r="O28" s="149">
        <v>160</v>
      </c>
      <c r="P28" s="149">
        <v>783</v>
      </c>
      <c r="Q28" s="151"/>
      <c r="R28" s="160"/>
      <c r="S28" s="155"/>
      <c r="T28" s="151">
        <v>835</v>
      </c>
      <c r="U28" s="156"/>
      <c r="V28" s="155"/>
      <c r="W28" s="156"/>
      <c r="X28" s="159"/>
      <c r="Y28" s="156"/>
      <c r="Z28" s="159"/>
      <c r="AA28" s="156"/>
      <c r="AB28" s="159">
        <f t="shared" si="0"/>
        <v>4893</v>
      </c>
    </row>
    <row r="29" spans="1:28" ht="12.75">
      <c r="A29" s="49" t="s">
        <v>80</v>
      </c>
      <c r="B29" s="40" t="s">
        <v>42</v>
      </c>
      <c r="C29" s="41" t="s">
        <v>9</v>
      </c>
      <c r="D29" s="41" t="s">
        <v>39</v>
      </c>
      <c r="E29" s="51">
        <v>119</v>
      </c>
      <c r="F29" s="51">
        <v>557</v>
      </c>
      <c r="G29" s="52">
        <v>121</v>
      </c>
      <c r="H29" s="53">
        <v>619</v>
      </c>
      <c r="I29" s="53">
        <v>124</v>
      </c>
      <c r="J29" s="53">
        <v>608</v>
      </c>
      <c r="K29" s="44"/>
      <c r="L29" s="51"/>
      <c r="M29" s="44"/>
      <c r="N29" s="53"/>
      <c r="O29" s="53">
        <v>96</v>
      </c>
      <c r="P29" s="53">
        <v>624</v>
      </c>
      <c r="Q29" s="44"/>
      <c r="R29" s="45">
        <v>222</v>
      </c>
      <c r="S29" s="46"/>
      <c r="T29" s="44">
        <v>464</v>
      </c>
      <c r="U29" s="47"/>
      <c r="V29" s="46">
        <v>74</v>
      </c>
      <c r="W29" s="47">
        <v>396</v>
      </c>
      <c r="X29" s="80">
        <v>100</v>
      </c>
      <c r="Y29" s="47"/>
      <c r="Z29" s="80">
        <v>143</v>
      </c>
      <c r="AA29" s="47">
        <v>484</v>
      </c>
      <c r="AB29" s="80">
        <f t="shared" si="0"/>
        <v>4751</v>
      </c>
    </row>
    <row r="30" spans="1:28" ht="12.75">
      <c r="A30" s="161" t="s">
        <v>81</v>
      </c>
      <c r="B30" s="144" t="s">
        <v>38</v>
      </c>
      <c r="C30" s="145" t="s">
        <v>9</v>
      </c>
      <c r="D30" s="145" t="s">
        <v>51</v>
      </c>
      <c r="E30" s="147">
        <v>145</v>
      </c>
      <c r="F30" s="147">
        <v>723</v>
      </c>
      <c r="G30" s="148">
        <v>159</v>
      </c>
      <c r="H30" s="149">
        <v>683</v>
      </c>
      <c r="I30" s="149">
        <v>140</v>
      </c>
      <c r="J30" s="149">
        <v>657</v>
      </c>
      <c r="K30" s="151"/>
      <c r="L30" s="152">
        <v>330</v>
      </c>
      <c r="M30" s="169"/>
      <c r="N30" s="153">
        <v>324</v>
      </c>
      <c r="O30" s="149">
        <v>139</v>
      </c>
      <c r="P30" s="149">
        <v>690</v>
      </c>
      <c r="Q30" s="151"/>
      <c r="R30" s="160">
        <v>271</v>
      </c>
      <c r="S30" s="155"/>
      <c r="T30" s="151"/>
      <c r="U30" s="156"/>
      <c r="V30" s="155"/>
      <c r="W30" s="156"/>
      <c r="X30" s="159"/>
      <c r="Y30" s="156"/>
      <c r="Z30" s="159"/>
      <c r="AA30" s="156"/>
      <c r="AB30" s="159">
        <f t="shared" si="0"/>
        <v>4261</v>
      </c>
    </row>
    <row r="31" spans="1:28" ht="12.75">
      <c r="A31" s="39" t="s">
        <v>82</v>
      </c>
      <c r="B31" s="40" t="s">
        <v>30</v>
      </c>
      <c r="C31" s="41" t="s">
        <v>9</v>
      </c>
      <c r="D31" s="41" t="s">
        <v>15</v>
      </c>
      <c r="E31" s="50">
        <v>200</v>
      </c>
      <c r="F31" s="51">
        <v>987</v>
      </c>
      <c r="G31" s="52">
        <v>190</v>
      </c>
      <c r="H31" s="53">
        <v>978</v>
      </c>
      <c r="I31" s="53"/>
      <c r="J31" s="53"/>
      <c r="K31" s="44"/>
      <c r="L31" s="51"/>
      <c r="M31" s="44"/>
      <c r="N31" s="53"/>
      <c r="O31" s="53"/>
      <c r="P31" s="53"/>
      <c r="Q31" s="44"/>
      <c r="R31" s="45"/>
      <c r="S31" s="46"/>
      <c r="T31" s="44"/>
      <c r="U31" s="47"/>
      <c r="V31" s="46"/>
      <c r="W31" s="47"/>
      <c r="X31" s="80"/>
      <c r="Y31" s="47"/>
      <c r="Z31" s="80"/>
      <c r="AA31" s="47"/>
      <c r="AB31" s="80">
        <f t="shared" si="0"/>
        <v>2355</v>
      </c>
    </row>
    <row r="32" spans="1:28" ht="12.75">
      <c r="A32" s="143" t="s">
        <v>83</v>
      </c>
      <c r="B32" s="144" t="s">
        <v>111</v>
      </c>
      <c r="C32" s="145" t="s">
        <v>52</v>
      </c>
      <c r="D32" s="145" t="s">
        <v>10</v>
      </c>
      <c r="E32" s="147"/>
      <c r="F32" s="147"/>
      <c r="G32" s="148"/>
      <c r="H32" s="149"/>
      <c r="I32" s="149"/>
      <c r="J32" s="149"/>
      <c r="K32" s="151"/>
      <c r="L32" s="147">
        <v>200</v>
      </c>
      <c r="M32" s="151"/>
      <c r="N32" s="149">
        <v>202</v>
      </c>
      <c r="O32" s="149">
        <v>106</v>
      </c>
      <c r="P32" s="149">
        <v>547</v>
      </c>
      <c r="Q32" s="151"/>
      <c r="R32" s="160">
        <v>211</v>
      </c>
      <c r="S32" s="155"/>
      <c r="T32" s="151">
        <v>476</v>
      </c>
      <c r="U32" s="156"/>
      <c r="V32" s="155">
        <v>87</v>
      </c>
      <c r="W32" s="156">
        <v>494</v>
      </c>
      <c r="X32" s="159"/>
      <c r="Y32" s="156"/>
      <c r="Z32" s="159"/>
      <c r="AA32" s="156"/>
      <c r="AB32" s="159">
        <f t="shared" si="0"/>
        <v>2323</v>
      </c>
    </row>
    <row r="33" spans="1:28" ht="12.75">
      <c r="A33" s="49" t="s">
        <v>84</v>
      </c>
      <c r="B33" s="40" t="s">
        <v>93</v>
      </c>
      <c r="C33" s="41" t="s">
        <v>9</v>
      </c>
      <c r="D33" s="41" t="s">
        <v>12</v>
      </c>
      <c r="E33" s="51">
        <v>174</v>
      </c>
      <c r="F33" s="51">
        <v>918</v>
      </c>
      <c r="G33" s="52"/>
      <c r="H33" s="53"/>
      <c r="I33" s="53"/>
      <c r="J33" s="53"/>
      <c r="K33" s="44"/>
      <c r="L33" s="51"/>
      <c r="M33" s="44"/>
      <c r="N33" s="53"/>
      <c r="O33" s="53"/>
      <c r="P33" s="53"/>
      <c r="Q33" s="44"/>
      <c r="R33" s="45"/>
      <c r="S33" s="46"/>
      <c r="T33" s="44">
        <v>949</v>
      </c>
      <c r="U33" s="47"/>
      <c r="V33" s="46"/>
      <c r="W33" s="47"/>
      <c r="X33" s="80"/>
      <c r="Y33" s="47"/>
      <c r="Z33" s="80"/>
      <c r="AA33" s="47"/>
      <c r="AB33" s="80">
        <f t="shared" si="0"/>
        <v>2041</v>
      </c>
    </row>
    <row r="34" spans="1:28" ht="12.75">
      <c r="A34" s="143" t="s">
        <v>85</v>
      </c>
      <c r="B34" s="144" t="s">
        <v>50</v>
      </c>
      <c r="C34" s="145" t="s">
        <v>17</v>
      </c>
      <c r="D34" s="145" t="s">
        <v>10</v>
      </c>
      <c r="E34" s="147"/>
      <c r="F34" s="147"/>
      <c r="G34" s="148"/>
      <c r="H34" s="149"/>
      <c r="I34" s="149"/>
      <c r="J34" s="149"/>
      <c r="K34" s="151"/>
      <c r="L34" s="147">
        <v>233</v>
      </c>
      <c r="M34" s="151"/>
      <c r="N34" s="149">
        <v>275</v>
      </c>
      <c r="O34" s="149"/>
      <c r="P34" s="149"/>
      <c r="Q34" s="151"/>
      <c r="R34" s="160">
        <v>232</v>
      </c>
      <c r="S34" s="155"/>
      <c r="T34" s="151">
        <v>655</v>
      </c>
      <c r="U34" s="156"/>
      <c r="V34" s="155">
        <v>106</v>
      </c>
      <c r="W34" s="156"/>
      <c r="X34" s="159">
        <v>89</v>
      </c>
      <c r="Y34" s="156"/>
      <c r="Z34" s="159">
        <v>103</v>
      </c>
      <c r="AA34" s="156"/>
      <c r="AB34" s="159">
        <f t="shared" si="0"/>
        <v>1693</v>
      </c>
    </row>
    <row r="35" spans="1:28" ht="12.75">
      <c r="A35" s="39" t="s">
        <v>86</v>
      </c>
      <c r="B35" s="40" t="s">
        <v>92</v>
      </c>
      <c r="C35" s="41" t="s">
        <v>9</v>
      </c>
      <c r="D35" s="41" t="s">
        <v>51</v>
      </c>
      <c r="E35" s="51">
        <v>123</v>
      </c>
      <c r="F35" s="51">
        <v>676</v>
      </c>
      <c r="G35" s="52"/>
      <c r="H35" s="53"/>
      <c r="I35" s="53"/>
      <c r="J35" s="53"/>
      <c r="K35" s="44"/>
      <c r="L35" s="51"/>
      <c r="M35" s="44"/>
      <c r="N35" s="53"/>
      <c r="O35" s="53"/>
      <c r="P35" s="53"/>
      <c r="Q35" s="44"/>
      <c r="R35" s="45"/>
      <c r="S35" s="46"/>
      <c r="T35" s="90">
        <v>803</v>
      </c>
      <c r="U35" s="47"/>
      <c r="V35" s="46"/>
      <c r="W35" s="47"/>
      <c r="X35" s="80"/>
      <c r="Y35" s="47"/>
      <c r="Z35" s="80"/>
      <c r="AA35" s="47"/>
      <c r="AB35" s="80">
        <f t="shared" si="0"/>
        <v>1602</v>
      </c>
    </row>
    <row r="36" spans="1:28" ht="12.75">
      <c r="A36" s="161" t="s">
        <v>87</v>
      </c>
      <c r="B36" s="144" t="s">
        <v>49</v>
      </c>
      <c r="C36" s="145" t="s">
        <v>14</v>
      </c>
      <c r="D36" s="145" t="s">
        <v>10</v>
      </c>
      <c r="E36" s="147"/>
      <c r="F36" s="147"/>
      <c r="G36" s="148">
        <v>148</v>
      </c>
      <c r="H36" s="149">
        <v>729</v>
      </c>
      <c r="I36" s="149"/>
      <c r="J36" s="149"/>
      <c r="K36" s="151"/>
      <c r="L36" s="147"/>
      <c r="M36" s="151"/>
      <c r="N36" s="149"/>
      <c r="O36" s="149"/>
      <c r="P36" s="149"/>
      <c r="Q36" s="151"/>
      <c r="R36" s="160"/>
      <c r="S36" s="155"/>
      <c r="T36" s="151">
        <v>704</v>
      </c>
      <c r="U36" s="156"/>
      <c r="V36" s="155"/>
      <c r="W36" s="156"/>
      <c r="X36" s="159"/>
      <c r="Y36" s="156"/>
      <c r="Z36" s="159"/>
      <c r="AA36" s="156"/>
      <c r="AB36" s="159">
        <f t="shared" si="0"/>
        <v>1581</v>
      </c>
    </row>
    <row r="37" spans="1:28" ht="12.75">
      <c r="A37" s="49" t="s">
        <v>88</v>
      </c>
      <c r="B37" s="40" t="s">
        <v>114</v>
      </c>
      <c r="C37" s="41" t="s">
        <v>52</v>
      </c>
      <c r="D37" s="41" t="s">
        <v>10</v>
      </c>
      <c r="E37" s="51"/>
      <c r="F37" s="51"/>
      <c r="G37" s="52"/>
      <c r="H37" s="53"/>
      <c r="I37" s="53"/>
      <c r="J37" s="53"/>
      <c r="K37" s="44"/>
      <c r="L37" s="51"/>
      <c r="M37" s="44"/>
      <c r="N37" s="53"/>
      <c r="O37" s="53"/>
      <c r="P37" s="53"/>
      <c r="Q37" s="44"/>
      <c r="R37" s="45">
        <v>331</v>
      </c>
      <c r="S37" s="46"/>
      <c r="T37" s="44">
        <v>875</v>
      </c>
      <c r="U37" s="47"/>
      <c r="V37" s="46">
        <v>174</v>
      </c>
      <c r="W37" s="105">
        <v>919</v>
      </c>
      <c r="X37" s="80">
        <v>175</v>
      </c>
      <c r="Y37" s="105">
        <v>1891</v>
      </c>
      <c r="Z37" s="80"/>
      <c r="AA37" s="47"/>
      <c r="AB37" s="80">
        <v>1206</v>
      </c>
    </row>
    <row r="38" spans="1:28" ht="12.75">
      <c r="A38" s="143" t="s">
        <v>89</v>
      </c>
      <c r="B38" s="144" t="s">
        <v>113</v>
      </c>
      <c r="C38" s="145" t="s">
        <v>52</v>
      </c>
      <c r="D38" s="145" t="s">
        <v>10</v>
      </c>
      <c r="E38" s="147"/>
      <c r="F38" s="147"/>
      <c r="G38" s="148"/>
      <c r="H38" s="149"/>
      <c r="I38" s="149"/>
      <c r="J38" s="149"/>
      <c r="K38" s="151"/>
      <c r="L38" s="147"/>
      <c r="M38" s="151"/>
      <c r="N38" s="149"/>
      <c r="O38" s="149"/>
      <c r="P38" s="149"/>
      <c r="Q38" s="151"/>
      <c r="R38" s="160">
        <v>349</v>
      </c>
      <c r="S38" s="155"/>
      <c r="T38" s="151">
        <v>771</v>
      </c>
      <c r="U38" s="156"/>
      <c r="V38" s="155">
        <v>147</v>
      </c>
      <c r="W38" s="156">
        <v>869</v>
      </c>
      <c r="X38" s="159"/>
      <c r="Y38" s="156"/>
      <c r="Z38" s="159"/>
      <c r="AA38" s="156"/>
      <c r="AB38" s="159">
        <v>1120</v>
      </c>
    </row>
    <row r="39" spans="1:28" ht="12.75">
      <c r="A39" s="39" t="s">
        <v>90</v>
      </c>
      <c r="B39" s="40" t="s">
        <v>121</v>
      </c>
      <c r="C39" s="41" t="s">
        <v>9</v>
      </c>
      <c r="D39" s="41" t="s">
        <v>12</v>
      </c>
      <c r="E39" s="51"/>
      <c r="F39" s="51"/>
      <c r="G39" s="52"/>
      <c r="H39" s="53"/>
      <c r="I39" s="53"/>
      <c r="J39" s="53"/>
      <c r="K39" s="44"/>
      <c r="L39" s="120"/>
      <c r="M39" s="44"/>
      <c r="N39" s="53"/>
      <c r="O39" s="53"/>
      <c r="P39" s="53"/>
      <c r="Q39" s="44"/>
      <c r="R39" s="45"/>
      <c r="S39" s="46"/>
      <c r="T39" s="44"/>
      <c r="U39" s="47"/>
      <c r="V39" s="46">
        <v>171</v>
      </c>
      <c r="W39" s="134">
        <v>893</v>
      </c>
      <c r="X39" s="80"/>
      <c r="Y39" s="47"/>
      <c r="Z39" s="80"/>
      <c r="AA39" s="47"/>
      <c r="AB39" s="80">
        <f>SUM(V39:AA39)</f>
        <v>1064</v>
      </c>
    </row>
    <row r="40" spans="1:28" ht="12.75">
      <c r="A40" s="161" t="s">
        <v>91</v>
      </c>
      <c r="B40" s="144" t="s">
        <v>116</v>
      </c>
      <c r="C40" s="145" t="s">
        <v>17</v>
      </c>
      <c r="D40" s="145" t="s">
        <v>28</v>
      </c>
      <c r="E40" s="147"/>
      <c r="F40" s="147"/>
      <c r="G40" s="148"/>
      <c r="H40" s="149"/>
      <c r="I40" s="149"/>
      <c r="J40" s="149"/>
      <c r="K40" s="151"/>
      <c r="L40" s="147"/>
      <c r="M40" s="151"/>
      <c r="N40" s="149"/>
      <c r="O40" s="149"/>
      <c r="P40" s="149"/>
      <c r="Q40" s="151"/>
      <c r="R40" s="160"/>
      <c r="S40" s="155"/>
      <c r="T40" s="151">
        <v>929</v>
      </c>
      <c r="U40" s="156"/>
      <c r="V40" s="155"/>
      <c r="W40" s="156"/>
      <c r="X40" s="159"/>
      <c r="Y40" s="156"/>
      <c r="Z40" s="159"/>
      <c r="AA40" s="156"/>
      <c r="AB40" s="159">
        <v>929</v>
      </c>
    </row>
    <row r="41" spans="1:28" ht="12.75">
      <c r="A41" s="39" t="s">
        <v>118</v>
      </c>
      <c r="B41" s="40" t="s">
        <v>115</v>
      </c>
      <c r="C41" s="41" t="s">
        <v>36</v>
      </c>
      <c r="D41" s="41" t="s">
        <v>20</v>
      </c>
      <c r="E41" s="135"/>
      <c r="F41" s="51"/>
      <c r="G41" s="52"/>
      <c r="H41" s="53"/>
      <c r="I41" s="136"/>
      <c r="J41" s="53"/>
      <c r="K41" s="44"/>
      <c r="L41" s="135"/>
      <c r="M41" s="44"/>
      <c r="N41" s="53"/>
      <c r="O41" s="53"/>
      <c r="P41" s="53"/>
      <c r="Q41" s="44"/>
      <c r="R41" s="137"/>
      <c r="S41" s="46"/>
      <c r="T41" s="44">
        <v>888</v>
      </c>
      <c r="U41" s="47"/>
      <c r="V41" s="46"/>
      <c r="W41" s="47"/>
      <c r="X41" s="80"/>
      <c r="Y41" s="47"/>
      <c r="Z41" s="80"/>
      <c r="AA41" s="47"/>
      <c r="AB41" s="80">
        <v>888</v>
      </c>
    </row>
    <row r="42" spans="1:28" ht="12.75">
      <c r="A42" s="143" t="s">
        <v>119</v>
      </c>
      <c r="B42" s="144" t="s">
        <v>45</v>
      </c>
      <c r="C42" s="145" t="s">
        <v>14</v>
      </c>
      <c r="D42" s="145" t="s">
        <v>10</v>
      </c>
      <c r="E42" s="147">
        <v>149</v>
      </c>
      <c r="F42" s="147">
        <v>704</v>
      </c>
      <c r="G42" s="148"/>
      <c r="H42" s="149"/>
      <c r="I42" s="149"/>
      <c r="J42" s="149"/>
      <c r="K42" s="151"/>
      <c r="L42" s="147"/>
      <c r="M42" s="151"/>
      <c r="N42" s="149"/>
      <c r="O42" s="149"/>
      <c r="P42" s="149"/>
      <c r="Q42" s="151"/>
      <c r="R42" s="160"/>
      <c r="S42" s="155"/>
      <c r="T42" s="151"/>
      <c r="U42" s="156"/>
      <c r="V42" s="155"/>
      <c r="W42" s="156"/>
      <c r="X42" s="159"/>
      <c r="Y42" s="156"/>
      <c r="Z42" s="159"/>
      <c r="AA42" s="156"/>
      <c r="AB42" s="159">
        <f>SUM(E42:AA42)</f>
        <v>853</v>
      </c>
    </row>
    <row r="43" spans="1:28" ht="12.75">
      <c r="A43" s="49" t="s">
        <v>120</v>
      </c>
      <c r="B43" s="40" t="s">
        <v>122</v>
      </c>
      <c r="C43" s="41" t="s">
        <v>52</v>
      </c>
      <c r="D43" s="41" t="s">
        <v>10</v>
      </c>
      <c r="E43" s="51"/>
      <c r="F43" s="51"/>
      <c r="G43" s="52"/>
      <c r="H43" s="53"/>
      <c r="I43" s="53"/>
      <c r="J43" s="53"/>
      <c r="K43" s="44"/>
      <c r="L43" s="51"/>
      <c r="M43" s="44"/>
      <c r="N43" s="53"/>
      <c r="O43" s="53"/>
      <c r="P43" s="53"/>
      <c r="Q43" s="44"/>
      <c r="R43" s="45"/>
      <c r="S43" s="46"/>
      <c r="T43" s="44"/>
      <c r="U43" s="47"/>
      <c r="V43" s="46">
        <v>127</v>
      </c>
      <c r="W43" s="47">
        <v>616</v>
      </c>
      <c r="X43" s="80"/>
      <c r="Y43" s="47"/>
      <c r="Z43" s="80"/>
      <c r="AA43" s="47"/>
      <c r="AB43" s="80">
        <f>SUM(V43:AA43)</f>
        <v>743</v>
      </c>
    </row>
    <row r="44" spans="1:28" ht="12.75">
      <c r="A44" s="161" t="s">
        <v>123</v>
      </c>
      <c r="B44" s="144" t="s">
        <v>117</v>
      </c>
      <c r="C44" s="145" t="s">
        <v>17</v>
      </c>
      <c r="D44" s="145" t="s">
        <v>28</v>
      </c>
      <c r="E44" s="147"/>
      <c r="F44" s="147"/>
      <c r="G44" s="148"/>
      <c r="H44" s="149"/>
      <c r="I44" s="149"/>
      <c r="J44" s="149"/>
      <c r="K44" s="151"/>
      <c r="L44" s="147"/>
      <c r="M44" s="151"/>
      <c r="N44" s="149"/>
      <c r="O44" s="149"/>
      <c r="P44" s="149"/>
      <c r="Q44" s="151"/>
      <c r="R44" s="160"/>
      <c r="S44" s="155"/>
      <c r="T44" s="151">
        <v>517</v>
      </c>
      <c r="U44" s="156"/>
      <c r="V44" s="155"/>
      <c r="W44" s="156"/>
      <c r="X44" s="159"/>
      <c r="Y44" s="156"/>
      <c r="Z44" s="159"/>
      <c r="AA44" s="156"/>
      <c r="AB44" s="159">
        <v>517</v>
      </c>
    </row>
    <row r="45" spans="1:28" ht="12.75">
      <c r="A45" s="39" t="s">
        <v>124</v>
      </c>
      <c r="B45" s="40" t="s">
        <v>112</v>
      </c>
      <c r="C45" s="41" t="s">
        <v>17</v>
      </c>
      <c r="D45" s="41" t="s">
        <v>10</v>
      </c>
      <c r="E45" s="51"/>
      <c r="F45" s="51"/>
      <c r="G45" s="52"/>
      <c r="H45" s="53"/>
      <c r="I45" s="53"/>
      <c r="J45" s="53"/>
      <c r="K45" s="44"/>
      <c r="L45" s="51"/>
      <c r="M45" s="44"/>
      <c r="N45" s="53">
        <v>303</v>
      </c>
      <c r="O45" s="53"/>
      <c r="P45" s="53"/>
      <c r="Q45" s="44"/>
      <c r="R45" s="45"/>
      <c r="S45" s="46"/>
      <c r="T45" s="44"/>
      <c r="U45" s="47"/>
      <c r="V45" s="46"/>
      <c r="W45" s="47"/>
      <c r="X45" s="80"/>
      <c r="Y45" s="47"/>
      <c r="Z45" s="80"/>
      <c r="AA45" s="47"/>
      <c r="AB45" s="80">
        <f>SUM(E45:AA45)</f>
        <v>303</v>
      </c>
    </row>
    <row r="46" spans="1:28" ht="13.5" thickBot="1">
      <c r="A46" s="54"/>
      <c r="B46" s="118"/>
      <c r="C46" s="116"/>
      <c r="D46" s="116"/>
      <c r="E46" s="119"/>
      <c r="F46" s="119"/>
      <c r="G46" s="121"/>
      <c r="H46" s="122"/>
      <c r="I46" s="122"/>
      <c r="J46" s="122"/>
      <c r="K46" s="117"/>
      <c r="L46" s="119"/>
      <c r="M46" s="117"/>
      <c r="N46" s="122"/>
      <c r="O46" s="122"/>
      <c r="P46" s="122"/>
      <c r="Q46" s="117"/>
      <c r="R46" s="123"/>
      <c r="S46" s="124"/>
      <c r="T46" s="125"/>
      <c r="U46" s="126"/>
      <c r="V46" s="127"/>
      <c r="W46" s="126"/>
      <c r="X46" s="128"/>
      <c r="Y46" s="129"/>
      <c r="Z46" s="128"/>
      <c r="AA46" s="126"/>
      <c r="AB46" s="130"/>
    </row>
    <row r="47" spans="1:28" ht="12.75">
      <c r="A47" s="39"/>
      <c r="B47" s="54"/>
      <c r="C47" s="54"/>
      <c r="D47" s="54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</row>
    <row r="48" spans="1:28" ht="12.75">
      <c r="A48" s="19"/>
      <c r="B48" s="23" t="s">
        <v>109</v>
      </c>
      <c r="C48" s="21"/>
      <c r="D48" s="21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7"/>
    </row>
    <row r="49" spans="1:28" ht="12.75">
      <c r="A49" s="19"/>
      <c r="B49" s="24" t="s">
        <v>110</v>
      </c>
      <c r="C49" s="21"/>
      <c r="D49" s="21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7"/>
    </row>
    <row r="50" spans="1:28" ht="12.75">
      <c r="A50" s="19"/>
      <c r="B50" s="25" t="s">
        <v>108</v>
      </c>
      <c r="C50" s="21"/>
      <c r="D50" s="21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7"/>
    </row>
    <row r="51" spans="1:28" ht="12.75">
      <c r="A51" s="19"/>
      <c r="B51" s="21"/>
      <c r="C51" s="21"/>
      <c r="D51" s="21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7"/>
    </row>
    <row r="52" spans="1:28" ht="12.75">
      <c r="A52" s="19"/>
      <c r="B52" s="21"/>
      <c r="C52" s="21"/>
      <c r="D52" s="21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7"/>
    </row>
    <row r="53" spans="1:28" ht="12.75">
      <c r="A53" s="19"/>
      <c r="B53" s="21"/>
      <c r="C53" s="21"/>
      <c r="D53" s="21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7"/>
    </row>
    <row r="54" spans="5:28" ht="12.75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</sheetData>
  <sheetProtection/>
  <mergeCells count="12">
    <mergeCell ref="B1:D1"/>
    <mergeCell ref="E1:F1"/>
    <mergeCell ref="G1:H1"/>
    <mergeCell ref="I1:J1"/>
    <mergeCell ref="T1:U1"/>
    <mergeCell ref="V1:W1"/>
    <mergeCell ref="X1:Y1"/>
    <mergeCell ref="Z1:AA1"/>
    <mergeCell ref="K1:L1"/>
    <mergeCell ref="M1:N1"/>
    <mergeCell ref="O1:P1"/>
    <mergeCell ref="Q1:R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Pekka Niinikoski</dc:creator>
  <cp:keywords/>
  <dc:description/>
  <cp:lastModifiedBy>Kerstin Wikström</cp:lastModifiedBy>
  <cp:lastPrinted>2014-06-04T08:00:16Z</cp:lastPrinted>
  <dcterms:created xsi:type="dcterms:W3CDTF">2013-10-26T16:01:03Z</dcterms:created>
  <dcterms:modified xsi:type="dcterms:W3CDTF">2014-11-27T17:54:23Z</dcterms:modified>
  <cp:category/>
  <cp:version/>
  <cp:contentType/>
  <cp:contentStatus/>
</cp:coreProperties>
</file>